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len\OneDrive\Pump\"/>
    </mc:Choice>
  </mc:AlternateContent>
  <xr:revisionPtr revIDLastSave="80" documentId="8_{90ED6741-6199-4432-8795-C49F131C9AC7}" xr6:coauthVersionLast="38" xr6:coauthVersionMax="38" xr10:uidLastSave="{C7F655FD-F6F1-4D04-BD2E-C93E55E76C81}"/>
  <bookViews>
    <workbookView xWindow="0" yWindow="0" windowWidth="19200" windowHeight="8250" activeTab="2" xr2:uid="{B90EB5DD-2E2E-4A2B-84AE-D7069BFA22CB}"/>
  </bookViews>
  <sheets>
    <sheet name="Data" sheetId="2" r:id="rId1"/>
    <sheet name="Analys1" sheetId="4" r:id="rId2"/>
    <sheet name="Diagram1" sheetId="6" r:id="rId3"/>
  </sheets>
  <definedNames>
    <definedName name="Externadata_2" localSheetId="0" hidden="1">Data!$A$1:$X$149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A2" i="4"/>
  <c r="B2" i="4"/>
  <c r="A3" i="4"/>
  <c r="B3" i="4"/>
  <c r="A4" i="4"/>
  <c r="B4" i="4"/>
  <c r="A5" i="4"/>
  <c r="B5" i="4"/>
  <c r="A6" i="4"/>
  <c r="B6" i="4"/>
  <c r="A7" i="4"/>
  <c r="B7" i="4"/>
  <c r="A8" i="4"/>
  <c r="B8" i="4"/>
  <c r="A9" i="4"/>
  <c r="B9" i="4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A32" i="4"/>
  <c r="B32" i="4"/>
  <c r="A33" i="4"/>
  <c r="B33" i="4"/>
  <c r="A34" i="4"/>
  <c r="B34" i="4"/>
  <c r="A35" i="4"/>
  <c r="B35" i="4"/>
  <c r="A36" i="4"/>
  <c r="B36" i="4"/>
  <c r="A37" i="4"/>
  <c r="B37" i="4"/>
  <c r="A38" i="4"/>
  <c r="B38" i="4"/>
  <c r="A39" i="4"/>
  <c r="B39" i="4"/>
  <c r="A40" i="4"/>
  <c r="B40" i="4"/>
  <c r="A41" i="4"/>
  <c r="B41" i="4"/>
  <c r="A42" i="4"/>
  <c r="B42" i="4"/>
  <c r="A43" i="4"/>
  <c r="B43" i="4"/>
  <c r="A44" i="4"/>
  <c r="B44" i="4"/>
  <c r="A45" i="4"/>
  <c r="B45" i="4"/>
  <c r="A46" i="4"/>
  <c r="B46" i="4"/>
  <c r="A47" i="4"/>
  <c r="B47" i="4"/>
  <c r="A48" i="4"/>
  <c r="B48" i="4"/>
  <c r="A49" i="4"/>
  <c r="B49" i="4"/>
  <c r="A50" i="4"/>
  <c r="B50" i="4"/>
  <c r="A51" i="4"/>
  <c r="B51" i="4"/>
  <c r="A52" i="4"/>
  <c r="B52" i="4"/>
  <c r="A53" i="4"/>
  <c r="B53" i="4"/>
  <c r="A54" i="4"/>
  <c r="B54" i="4"/>
  <c r="A55" i="4"/>
  <c r="B55" i="4"/>
  <c r="A56" i="4"/>
  <c r="B56" i="4"/>
  <c r="A57" i="4"/>
  <c r="B57" i="4"/>
  <c r="A58" i="4"/>
  <c r="B58" i="4"/>
  <c r="A59" i="4"/>
  <c r="B59" i="4"/>
  <c r="A60" i="4"/>
  <c r="B60" i="4"/>
  <c r="A61" i="4"/>
  <c r="B61" i="4"/>
  <c r="A62" i="4"/>
  <c r="B62" i="4"/>
  <c r="A63" i="4"/>
  <c r="B63" i="4"/>
  <c r="A64" i="4"/>
  <c r="B64" i="4"/>
  <c r="A65" i="4"/>
  <c r="B65" i="4"/>
  <c r="A66" i="4"/>
  <c r="B66" i="4"/>
  <c r="A67" i="4"/>
  <c r="B67" i="4"/>
  <c r="A68" i="4"/>
  <c r="B68" i="4"/>
  <c r="A69" i="4"/>
  <c r="B69" i="4"/>
  <c r="A70" i="4"/>
  <c r="B70" i="4"/>
  <c r="A71" i="4"/>
  <c r="B71" i="4"/>
  <c r="A72" i="4"/>
  <c r="B72" i="4"/>
  <c r="A73" i="4"/>
  <c r="B73" i="4"/>
  <c r="A74" i="4"/>
  <c r="B74" i="4"/>
  <c r="A75" i="4"/>
  <c r="B75" i="4"/>
  <c r="A76" i="4"/>
  <c r="B76" i="4"/>
  <c r="A77" i="4"/>
  <c r="B77" i="4"/>
  <c r="A78" i="4"/>
  <c r="B78" i="4"/>
  <c r="A79" i="4"/>
  <c r="B79" i="4"/>
  <c r="A80" i="4"/>
  <c r="B80" i="4"/>
  <c r="A81" i="4"/>
  <c r="B81" i="4"/>
  <c r="A82" i="4"/>
  <c r="B82" i="4"/>
  <c r="A83" i="4"/>
  <c r="B83" i="4"/>
  <c r="A84" i="4"/>
  <c r="B84" i="4"/>
  <c r="A85" i="4"/>
  <c r="B85" i="4"/>
  <c r="A86" i="4"/>
  <c r="B86" i="4"/>
  <c r="A87" i="4"/>
  <c r="B87" i="4"/>
  <c r="A88" i="4"/>
  <c r="B88" i="4"/>
  <c r="A89" i="4"/>
  <c r="B89" i="4"/>
  <c r="A90" i="4"/>
  <c r="B90" i="4"/>
  <c r="A91" i="4"/>
  <c r="B91" i="4"/>
  <c r="A92" i="4"/>
  <c r="B92" i="4"/>
  <c r="A93" i="4"/>
  <c r="B93" i="4"/>
  <c r="A94" i="4"/>
  <c r="B94" i="4"/>
  <c r="A95" i="4"/>
  <c r="B95" i="4"/>
  <c r="A96" i="4"/>
  <c r="B96" i="4"/>
  <c r="A97" i="4"/>
  <c r="B97" i="4"/>
  <c r="A98" i="4"/>
  <c r="B98" i="4"/>
  <c r="A99" i="4"/>
  <c r="B99" i="4"/>
  <c r="A100" i="4"/>
  <c r="B100" i="4"/>
  <c r="A101" i="4"/>
  <c r="B101" i="4"/>
  <c r="A102" i="4"/>
  <c r="B102" i="4"/>
  <c r="A103" i="4"/>
  <c r="B103" i="4"/>
  <c r="A104" i="4"/>
  <c r="B104" i="4"/>
  <c r="A105" i="4"/>
  <c r="B105" i="4"/>
  <c r="A106" i="4"/>
  <c r="B106" i="4"/>
  <c r="A107" i="4"/>
  <c r="B107" i="4"/>
  <c r="A108" i="4"/>
  <c r="B108" i="4"/>
  <c r="A109" i="4"/>
  <c r="B109" i="4"/>
  <c r="A110" i="4"/>
  <c r="B110" i="4"/>
  <c r="A111" i="4"/>
  <c r="B111" i="4"/>
  <c r="A112" i="4"/>
  <c r="B112" i="4"/>
  <c r="A113" i="4"/>
  <c r="B113" i="4"/>
  <c r="A114" i="4"/>
  <c r="B114" i="4"/>
  <c r="A115" i="4"/>
  <c r="B115" i="4"/>
  <c r="A116" i="4"/>
  <c r="B116" i="4"/>
  <c r="A117" i="4"/>
  <c r="B117" i="4"/>
  <c r="A118" i="4"/>
  <c r="B118" i="4"/>
  <c r="A119" i="4"/>
  <c r="B119" i="4"/>
  <c r="A120" i="4"/>
  <c r="B120" i="4"/>
  <c r="A121" i="4"/>
  <c r="B121" i="4"/>
  <c r="A122" i="4"/>
  <c r="B122" i="4"/>
  <c r="A123" i="4"/>
  <c r="B123" i="4"/>
  <c r="A124" i="4"/>
  <c r="B124" i="4"/>
  <c r="A125" i="4"/>
  <c r="B125" i="4"/>
  <c r="A126" i="4"/>
  <c r="B126" i="4"/>
  <c r="A127" i="4"/>
  <c r="B127" i="4"/>
  <c r="A128" i="4"/>
  <c r="B128" i="4"/>
  <c r="A129" i="4"/>
  <c r="B129" i="4"/>
  <c r="A130" i="4"/>
  <c r="B130" i="4"/>
  <c r="A131" i="4"/>
  <c r="B131" i="4"/>
  <c r="A132" i="4"/>
  <c r="B132" i="4"/>
  <c r="A133" i="4"/>
  <c r="B133" i="4"/>
  <c r="A134" i="4"/>
  <c r="B134" i="4"/>
  <c r="A135" i="4"/>
  <c r="B135" i="4"/>
  <c r="A136" i="4"/>
  <c r="B136" i="4"/>
  <c r="A137" i="4"/>
  <c r="B137" i="4"/>
  <c r="A138" i="4"/>
  <c r="B138" i="4"/>
  <c r="A139" i="4"/>
  <c r="B139" i="4"/>
  <c r="A140" i="4"/>
  <c r="B140" i="4"/>
  <c r="A141" i="4"/>
  <c r="B141" i="4"/>
  <c r="A142" i="4"/>
  <c r="B142" i="4"/>
  <c r="A143" i="4"/>
  <c r="B143" i="4"/>
  <c r="A144" i="4"/>
  <c r="B144" i="4"/>
  <c r="A145" i="4"/>
  <c r="B145" i="4"/>
  <c r="A146" i="4"/>
  <c r="B146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E142" i="4"/>
  <c r="F142" i="4"/>
  <c r="G142" i="4"/>
  <c r="H142" i="4"/>
  <c r="I142" i="4"/>
  <c r="J142" i="4"/>
  <c r="K142" i="4"/>
  <c r="L142" i="4"/>
  <c r="M142" i="4"/>
  <c r="N142" i="4"/>
  <c r="O142" i="4"/>
  <c r="P142" i="4"/>
  <c r="Q142" i="4"/>
  <c r="R142" i="4"/>
  <c r="S142" i="4"/>
  <c r="T142" i="4"/>
  <c r="U142" i="4"/>
  <c r="V142" i="4"/>
  <c r="W142" i="4"/>
  <c r="X142" i="4"/>
  <c r="E143" i="4"/>
  <c r="F143" i="4"/>
  <c r="G143" i="4"/>
  <c r="H143" i="4"/>
  <c r="I143" i="4"/>
  <c r="J143" i="4"/>
  <c r="K143" i="4"/>
  <c r="L143" i="4"/>
  <c r="M143" i="4"/>
  <c r="N143" i="4"/>
  <c r="O143" i="4"/>
  <c r="P143" i="4"/>
  <c r="Q143" i="4"/>
  <c r="R143" i="4"/>
  <c r="S143" i="4"/>
  <c r="T143" i="4"/>
  <c r="U143" i="4"/>
  <c r="V143" i="4"/>
  <c r="W143" i="4"/>
  <c r="X143" i="4"/>
  <c r="E144" i="4"/>
  <c r="F144" i="4"/>
  <c r="G144" i="4"/>
  <c r="H144" i="4"/>
  <c r="I144" i="4"/>
  <c r="J144" i="4"/>
  <c r="K144" i="4"/>
  <c r="L144" i="4"/>
  <c r="M144" i="4"/>
  <c r="N144" i="4"/>
  <c r="O144" i="4"/>
  <c r="P144" i="4"/>
  <c r="Q144" i="4"/>
  <c r="R144" i="4"/>
  <c r="S144" i="4"/>
  <c r="T144" i="4"/>
  <c r="U144" i="4"/>
  <c r="V144" i="4"/>
  <c r="W144" i="4"/>
  <c r="X144" i="4"/>
  <c r="E145" i="4"/>
  <c r="F145" i="4"/>
  <c r="G145" i="4"/>
  <c r="H145" i="4"/>
  <c r="I145" i="4"/>
  <c r="J145" i="4"/>
  <c r="K145" i="4"/>
  <c r="L145" i="4"/>
  <c r="M145" i="4"/>
  <c r="N145" i="4"/>
  <c r="O145" i="4"/>
  <c r="P145" i="4"/>
  <c r="Q145" i="4"/>
  <c r="R145" i="4"/>
  <c r="S145" i="4"/>
  <c r="T145" i="4"/>
  <c r="U145" i="4"/>
  <c r="V145" i="4"/>
  <c r="W145" i="4"/>
  <c r="X145" i="4"/>
  <c r="E146" i="4"/>
  <c r="F146" i="4"/>
  <c r="G146" i="4"/>
  <c r="H146" i="4"/>
  <c r="I146" i="4"/>
  <c r="J146" i="4"/>
  <c r="K146" i="4"/>
  <c r="L146" i="4"/>
  <c r="M146" i="4"/>
  <c r="N146" i="4"/>
  <c r="O146" i="4"/>
  <c r="P146" i="4"/>
  <c r="Q146" i="4"/>
  <c r="R146" i="4"/>
  <c r="S146" i="4"/>
  <c r="T146" i="4"/>
  <c r="U146" i="4"/>
  <c r="V146" i="4"/>
  <c r="W146" i="4"/>
  <c r="X146" i="4"/>
  <c r="E87" i="4"/>
  <c r="F87" i="4"/>
  <c r="G87" i="4"/>
  <c r="H87" i="4"/>
  <c r="I87" i="4"/>
  <c r="J87" i="4"/>
  <c r="K87" i="4"/>
  <c r="L87" i="4"/>
  <c r="M87" i="4"/>
  <c r="N87" i="4"/>
  <c r="O87" i="4"/>
  <c r="P87" i="4"/>
  <c r="Q87" i="4"/>
  <c r="R87" i="4"/>
  <c r="S87" i="4"/>
  <c r="T87" i="4"/>
  <c r="U87" i="4"/>
  <c r="V87" i="4"/>
  <c r="W87" i="4"/>
  <c r="X87" i="4"/>
  <c r="E88" i="4"/>
  <c r="F88" i="4"/>
  <c r="G88" i="4"/>
  <c r="H88" i="4"/>
  <c r="I88" i="4"/>
  <c r="J88" i="4"/>
  <c r="K88" i="4"/>
  <c r="L88" i="4"/>
  <c r="M88" i="4"/>
  <c r="N88" i="4"/>
  <c r="O88" i="4"/>
  <c r="P88" i="4"/>
  <c r="Q88" i="4"/>
  <c r="R88" i="4"/>
  <c r="S88" i="4"/>
  <c r="T88" i="4"/>
  <c r="U88" i="4"/>
  <c r="V88" i="4"/>
  <c r="W88" i="4"/>
  <c r="X88" i="4"/>
  <c r="E89" i="4"/>
  <c r="F89" i="4"/>
  <c r="G89" i="4"/>
  <c r="H89" i="4"/>
  <c r="I89" i="4"/>
  <c r="J89" i="4"/>
  <c r="K89" i="4"/>
  <c r="L89" i="4"/>
  <c r="M89" i="4"/>
  <c r="N89" i="4"/>
  <c r="O89" i="4"/>
  <c r="P89" i="4"/>
  <c r="Q89" i="4"/>
  <c r="R89" i="4"/>
  <c r="S89" i="4"/>
  <c r="T89" i="4"/>
  <c r="U89" i="4"/>
  <c r="V89" i="4"/>
  <c r="W89" i="4"/>
  <c r="X89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V90" i="4"/>
  <c r="W90" i="4"/>
  <c r="X90" i="4"/>
  <c r="E91" i="4"/>
  <c r="F91" i="4"/>
  <c r="G91" i="4"/>
  <c r="H91" i="4"/>
  <c r="I91" i="4"/>
  <c r="J91" i="4"/>
  <c r="K91" i="4"/>
  <c r="L91" i="4"/>
  <c r="M91" i="4"/>
  <c r="N91" i="4"/>
  <c r="O91" i="4"/>
  <c r="P91" i="4"/>
  <c r="Q91" i="4"/>
  <c r="R91" i="4"/>
  <c r="S91" i="4"/>
  <c r="T91" i="4"/>
  <c r="U91" i="4"/>
  <c r="V91" i="4"/>
  <c r="W91" i="4"/>
  <c r="X91" i="4"/>
  <c r="E92" i="4"/>
  <c r="F92" i="4"/>
  <c r="G92" i="4"/>
  <c r="H92" i="4"/>
  <c r="I92" i="4"/>
  <c r="J92" i="4"/>
  <c r="K92" i="4"/>
  <c r="L92" i="4"/>
  <c r="M92" i="4"/>
  <c r="N92" i="4"/>
  <c r="O92" i="4"/>
  <c r="P92" i="4"/>
  <c r="Q92" i="4"/>
  <c r="R92" i="4"/>
  <c r="S92" i="4"/>
  <c r="T92" i="4"/>
  <c r="U92" i="4"/>
  <c r="V92" i="4"/>
  <c r="W92" i="4"/>
  <c r="X92" i="4"/>
  <c r="E93" i="4"/>
  <c r="F93" i="4"/>
  <c r="G93" i="4"/>
  <c r="H93" i="4"/>
  <c r="I93" i="4"/>
  <c r="J93" i="4"/>
  <c r="K93" i="4"/>
  <c r="L93" i="4"/>
  <c r="M93" i="4"/>
  <c r="N93" i="4"/>
  <c r="O93" i="4"/>
  <c r="P93" i="4"/>
  <c r="Q93" i="4"/>
  <c r="R93" i="4"/>
  <c r="S93" i="4"/>
  <c r="T93" i="4"/>
  <c r="U93" i="4"/>
  <c r="V93" i="4"/>
  <c r="W93" i="4"/>
  <c r="X93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E95" i="4"/>
  <c r="F95" i="4"/>
  <c r="G95" i="4"/>
  <c r="H95" i="4"/>
  <c r="I95" i="4"/>
  <c r="J95" i="4"/>
  <c r="K95" i="4"/>
  <c r="L95" i="4"/>
  <c r="M95" i="4"/>
  <c r="N95" i="4"/>
  <c r="O95" i="4"/>
  <c r="P95" i="4"/>
  <c r="Q95" i="4"/>
  <c r="R95" i="4"/>
  <c r="S95" i="4"/>
  <c r="T95" i="4"/>
  <c r="U95" i="4"/>
  <c r="V95" i="4"/>
  <c r="W95" i="4"/>
  <c r="X95" i="4"/>
  <c r="E96" i="4"/>
  <c r="F96" i="4"/>
  <c r="G96" i="4"/>
  <c r="H96" i="4"/>
  <c r="I96" i="4"/>
  <c r="J96" i="4"/>
  <c r="K96" i="4"/>
  <c r="L96" i="4"/>
  <c r="M96" i="4"/>
  <c r="N96" i="4"/>
  <c r="O96" i="4"/>
  <c r="P96" i="4"/>
  <c r="Q96" i="4"/>
  <c r="R96" i="4"/>
  <c r="S96" i="4"/>
  <c r="T96" i="4"/>
  <c r="U96" i="4"/>
  <c r="V96" i="4"/>
  <c r="W96" i="4"/>
  <c r="X96" i="4"/>
  <c r="E97" i="4"/>
  <c r="F97" i="4"/>
  <c r="G97" i="4"/>
  <c r="H97" i="4"/>
  <c r="I97" i="4"/>
  <c r="J97" i="4"/>
  <c r="K97" i="4"/>
  <c r="L97" i="4"/>
  <c r="M97" i="4"/>
  <c r="N97" i="4"/>
  <c r="O97" i="4"/>
  <c r="P97" i="4"/>
  <c r="Q97" i="4"/>
  <c r="R97" i="4"/>
  <c r="S97" i="4"/>
  <c r="T97" i="4"/>
  <c r="U97" i="4"/>
  <c r="V97" i="4"/>
  <c r="W97" i="4"/>
  <c r="X97" i="4"/>
  <c r="E98" i="4"/>
  <c r="F98" i="4"/>
  <c r="G98" i="4"/>
  <c r="H98" i="4"/>
  <c r="I98" i="4"/>
  <c r="J98" i="4"/>
  <c r="K98" i="4"/>
  <c r="L98" i="4"/>
  <c r="M98" i="4"/>
  <c r="N98" i="4"/>
  <c r="O98" i="4"/>
  <c r="P98" i="4"/>
  <c r="Q98" i="4"/>
  <c r="R98" i="4"/>
  <c r="S98" i="4"/>
  <c r="T98" i="4"/>
  <c r="U98" i="4"/>
  <c r="V98" i="4"/>
  <c r="W98" i="4"/>
  <c r="X98" i="4"/>
  <c r="E99" i="4"/>
  <c r="F99" i="4"/>
  <c r="G99" i="4"/>
  <c r="H99" i="4"/>
  <c r="I99" i="4"/>
  <c r="J99" i="4"/>
  <c r="K99" i="4"/>
  <c r="L99" i="4"/>
  <c r="M99" i="4"/>
  <c r="N99" i="4"/>
  <c r="O99" i="4"/>
  <c r="P99" i="4"/>
  <c r="Q99" i="4"/>
  <c r="R99" i="4"/>
  <c r="S99" i="4"/>
  <c r="T99" i="4"/>
  <c r="U99" i="4"/>
  <c r="V99" i="4"/>
  <c r="W99" i="4"/>
  <c r="X99" i="4"/>
  <c r="E100" i="4"/>
  <c r="F100" i="4"/>
  <c r="G100" i="4"/>
  <c r="H100" i="4"/>
  <c r="I100" i="4"/>
  <c r="J100" i="4"/>
  <c r="K100" i="4"/>
  <c r="L100" i="4"/>
  <c r="M100" i="4"/>
  <c r="N100" i="4"/>
  <c r="O100" i="4"/>
  <c r="P100" i="4"/>
  <c r="Q100" i="4"/>
  <c r="R100" i="4"/>
  <c r="S100" i="4"/>
  <c r="T100" i="4"/>
  <c r="U100" i="4"/>
  <c r="V100" i="4"/>
  <c r="W100" i="4"/>
  <c r="X100" i="4"/>
  <c r="E101" i="4"/>
  <c r="F101" i="4"/>
  <c r="G101" i="4"/>
  <c r="H101" i="4"/>
  <c r="I101" i="4"/>
  <c r="J101" i="4"/>
  <c r="K101" i="4"/>
  <c r="L101" i="4"/>
  <c r="M101" i="4"/>
  <c r="N101" i="4"/>
  <c r="O101" i="4"/>
  <c r="P101" i="4"/>
  <c r="Q101" i="4"/>
  <c r="R101" i="4"/>
  <c r="S101" i="4"/>
  <c r="T101" i="4"/>
  <c r="U101" i="4"/>
  <c r="V101" i="4"/>
  <c r="W101" i="4"/>
  <c r="X101" i="4"/>
  <c r="E102" i="4"/>
  <c r="F102" i="4"/>
  <c r="G102" i="4"/>
  <c r="H102" i="4"/>
  <c r="I102" i="4"/>
  <c r="J102" i="4"/>
  <c r="K102" i="4"/>
  <c r="L102" i="4"/>
  <c r="M102" i="4"/>
  <c r="N102" i="4"/>
  <c r="O102" i="4"/>
  <c r="P102" i="4"/>
  <c r="Q102" i="4"/>
  <c r="R102" i="4"/>
  <c r="S102" i="4"/>
  <c r="T102" i="4"/>
  <c r="U102" i="4"/>
  <c r="V102" i="4"/>
  <c r="W102" i="4"/>
  <c r="X102" i="4"/>
  <c r="E103" i="4"/>
  <c r="F103" i="4"/>
  <c r="G103" i="4"/>
  <c r="H103" i="4"/>
  <c r="I103" i="4"/>
  <c r="J103" i="4"/>
  <c r="K103" i="4"/>
  <c r="L103" i="4"/>
  <c r="M103" i="4"/>
  <c r="N103" i="4"/>
  <c r="O103" i="4"/>
  <c r="P103" i="4"/>
  <c r="Q103" i="4"/>
  <c r="R103" i="4"/>
  <c r="S103" i="4"/>
  <c r="T103" i="4"/>
  <c r="U103" i="4"/>
  <c r="V103" i="4"/>
  <c r="W103" i="4"/>
  <c r="X103" i="4"/>
  <c r="E104" i="4"/>
  <c r="F104" i="4"/>
  <c r="G104" i="4"/>
  <c r="H104" i="4"/>
  <c r="I104" i="4"/>
  <c r="J104" i="4"/>
  <c r="K104" i="4"/>
  <c r="L104" i="4"/>
  <c r="M104" i="4"/>
  <c r="N104" i="4"/>
  <c r="O104" i="4"/>
  <c r="P104" i="4"/>
  <c r="Q104" i="4"/>
  <c r="R104" i="4"/>
  <c r="S104" i="4"/>
  <c r="T104" i="4"/>
  <c r="U104" i="4"/>
  <c r="V104" i="4"/>
  <c r="W104" i="4"/>
  <c r="X104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R105" i="4"/>
  <c r="S105" i="4"/>
  <c r="T105" i="4"/>
  <c r="U105" i="4"/>
  <c r="V105" i="4"/>
  <c r="W105" i="4"/>
  <c r="X105" i="4"/>
  <c r="E106" i="4"/>
  <c r="F106" i="4"/>
  <c r="G106" i="4"/>
  <c r="H106" i="4"/>
  <c r="I106" i="4"/>
  <c r="J106" i="4"/>
  <c r="K106" i="4"/>
  <c r="L106" i="4"/>
  <c r="M106" i="4"/>
  <c r="N106" i="4"/>
  <c r="O106" i="4"/>
  <c r="P106" i="4"/>
  <c r="Q106" i="4"/>
  <c r="R106" i="4"/>
  <c r="S106" i="4"/>
  <c r="T106" i="4"/>
  <c r="U106" i="4"/>
  <c r="V106" i="4"/>
  <c r="W106" i="4"/>
  <c r="X106" i="4"/>
  <c r="E107" i="4"/>
  <c r="F107" i="4"/>
  <c r="G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U107" i="4"/>
  <c r="V107" i="4"/>
  <c r="W107" i="4"/>
  <c r="X107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V109" i="4"/>
  <c r="W109" i="4"/>
  <c r="X109" i="4"/>
  <c r="E110" i="4"/>
  <c r="F110" i="4"/>
  <c r="G110" i="4"/>
  <c r="H110" i="4"/>
  <c r="I110" i="4"/>
  <c r="J110" i="4"/>
  <c r="K110" i="4"/>
  <c r="L110" i="4"/>
  <c r="M110" i="4"/>
  <c r="N110" i="4"/>
  <c r="O110" i="4"/>
  <c r="P110" i="4"/>
  <c r="Q110" i="4"/>
  <c r="R110" i="4"/>
  <c r="S110" i="4"/>
  <c r="T110" i="4"/>
  <c r="U110" i="4"/>
  <c r="V110" i="4"/>
  <c r="W110" i="4"/>
  <c r="X110" i="4"/>
  <c r="E111" i="4"/>
  <c r="F111" i="4"/>
  <c r="G111" i="4"/>
  <c r="H111" i="4"/>
  <c r="I111" i="4"/>
  <c r="J111" i="4"/>
  <c r="K111" i="4"/>
  <c r="L111" i="4"/>
  <c r="M111" i="4"/>
  <c r="N111" i="4"/>
  <c r="O111" i="4"/>
  <c r="P111" i="4"/>
  <c r="Q111" i="4"/>
  <c r="R111" i="4"/>
  <c r="S111" i="4"/>
  <c r="T111" i="4"/>
  <c r="U111" i="4"/>
  <c r="V111" i="4"/>
  <c r="W111" i="4"/>
  <c r="X111" i="4"/>
  <c r="E112" i="4"/>
  <c r="F112" i="4"/>
  <c r="G112" i="4"/>
  <c r="H112" i="4"/>
  <c r="I112" i="4"/>
  <c r="J112" i="4"/>
  <c r="K112" i="4"/>
  <c r="L112" i="4"/>
  <c r="M112" i="4"/>
  <c r="N112" i="4"/>
  <c r="O112" i="4"/>
  <c r="P112" i="4"/>
  <c r="Q112" i="4"/>
  <c r="R112" i="4"/>
  <c r="S112" i="4"/>
  <c r="T112" i="4"/>
  <c r="U112" i="4"/>
  <c r="V112" i="4"/>
  <c r="W112" i="4"/>
  <c r="X112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Q113" i="4"/>
  <c r="R113" i="4"/>
  <c r="S113" i="4"/>
  <c r="T113" i="4"/>
  <c r="U113" i="4"/>
  <c r="V113" i="4"/>
  <c r="W113" i="4"/>
  <c r="X113" i="4"/>
  <c r="E114" i="4"/>
  <c r="F114" i="4"/>
  <c r="G114" i="4"/>
  <c r="H114" i="4"/>
  <c r="I114" i="4"/>
  <c r="J114" i="4"/>
  <c r="K114" i="4"/>
  <c r="L114" i="4"/>
  <c r="M114" i="4"/>
  <c r="N114" i="4"/>
  <c r="O114" i="4"/>
  <c r="P114" i="4"/>
  <c r="Q114" i="4"/>
  <c r="R114" i="4"/>
  <c r="S114" i="4"/>
  <c r="T114" i="4"/>
  <c r="U114" i="4"/>
  <c r="V114" i="4"/>
  <c r="W114" i="4"/>
  <c r="X114" i="4"/>
  <c r="E115" i="4"/>
  <c r="F115" i="4"/>
  <c r="G115" i="4"/>
  <c r="H115" i="4"/>
  <c r="I115" i="4"/>
  <c r="J115" i="4"/>
  <c r="K115" i="4"/>
  <c r="L115" i="4"/>
  <c r="M115" i="4"/>
  <c r="N115" i="4"/>
  <c r="O115" i="4"/>
  <c r="P115" i="4"/>
  <c r="Q115" i="4"/>
  <c r="R115" i="4"/>
  <c r="S115" i="4"/>
  <c r="T115" i="4"/>
  <c r="U115" i="4"/>
  <c r="V115" i="4"/>
  <c r="W115" i="4"/>
  <c r="X115" i="4"/>
  <c r="E116" i="4"/>
  <c r="F116" i="4"/>
  <c r="G116" i="4"/>
  <c r="H116" i="4"/>
  <c r="I116" i="4"/>
  <c r="J116" i="4"/>
  <c r="K116" i="4"/>
  <c r="L116" i="4"/>
  <c r="M116" i="4"/>
  <c r="N116" i="4"/>
  <c r="O116" i="4"/>
  <c r="P116" i="4"/>
  <c r="Q116" i="4"/>
  <c r="R116" i="4"/>
  <c r="S116" i="4"/>
  <c r="T116" i="4"/>
  <c r="U116" i="4"/>
  <c r="V116" i="4"/>
  <c r="W116" i="4"/>
  <c r="X116" i="4"/>
  <c r="E117" i="4"/>
  <c r="F117" i="4"/>
  <c r="G117" i="4"/>
  <c r="H117" i="4"/>
  <c r="I117" i="4"/>
  <c r="J117" i="4"/>
  <c r="K117" i="4"/>
  <c r="L117" i="4"/>
  <c r="M117" i="4"/>
  <c r="N117" i="4"/>
  <c r="O117" i="4"/>
  <c r="P117" i="4"/>
  <c r="Q117" i="4"/>
  <c r="R117" i="4"/>
  <c r="S117" i="4"/>
  <c r="T117" i="4"/>
  <c r="U117" i="4"/>
  <c r="V117" i="4"/>
  <c r="W117" i="4"/>
  <c r="X117" i="4"/>
  <c r="E118" i="4"/>
  <c r="F118" i="4"/>
  <c r="G118" i="4"/>
  <c r="H118" i="4"/>
  <c r="I118" i="4"/>
  <c r="J118" i="4"/>
  <c r="K118" i="4"/>
  <c r="L118" i="4"/>
  <c r="M118" i="4"/>
  <c r="N118" i="4"/>
  <c r="O118" i="4"/>
  <c r="P118" i="4"/>
  <c r="Q118" i="4"/>
  <c r="R118" i="4"/>
  <c r="S118" i="4"/>
  <c r="T118" i="4"/>
  <c r="U118" i="4"/>
  <c r="V118" i="4"/>
  <c r="W118" i="4"/>
  <c r="X118" i="4"/>
  <c r="E119" i="4"/>
  <c r="F119" i="4"/>
  <c r="G119" i="4"/>
  <c r="H119" i="4"/>
  <c r="I119" i="4"/>
  <c r="J119" i="4"/>
  <c r="K119" i="4"/>
  <c r="L119" i="4"/>
  <c r="M119" i="4"/>
  <c r="N119" i="4"/>
  <c r="O119" i="4"/>
  <c r="P119" i="4"/>
  <c r="Q119" i="4"/>
  <c r="R119" i="4"/>
  <c r="S119" i="4"/>
  <c r="T119" i="4"/>
  <c r="U119" i="4"/>
  <c r="V119" i="4"/>
  <c r="W119" i="4"/>
  <c r="X119" i="4"/>
  <c r="E120" i="4"/>
  <c r="F120" i="4"/>
  <c r="G120" i="4"/>
  <c r="H120" i="4"/>
  <c r="I120" i="4"/>
  <c r="J120" i="4"/>
  <c r="K120" i="4"/>
  <c r="L120" i="4"/>
  <c r="M120" i="4"/>
  <c r="N120" i="4"/>
  <c r="O120" i="4"/>
  <c r="P120" i="4"/>
  <c r="Q120" i="4"/>
  <c r="R120" i="4"/>
  <c r="S120" i="4"/>
  <c r="T120" i="4"/>
  <c r="U120" i="4"/>
  <c r="V120" i="4"/>
  <c r="W120" i="4"/>
  <c r="X120" i="4"/>
  <c r="E121" i="4"/>
  <c r="F121" i="4"/>
  <c r="G121" i="4"/>
  <c r="H121" i="4"/>
  <c r="I121" i="4"/>
  <c r="J121" i="4"/>
  <c r="K121" i="4"/>
  <c r="L121" i="4"/>
  <c r="M121" i="4"/>
  <c r="N121" i="4"/>
  <c r="O121" i="4"/>
  <c r="P121" i="4"/>
  <c r="Q121" i="4"/>
  <c r="R121" i="4"/>
  <c r="S121" i="4"/>
  <c r="T121" i="4"/>
  <c r="U121" i="4"/>
  <c r="V121" i="4"/>
  <c r="W121" i="4"/>
  <c r="X121" i="4"/>
  <c r="E122" i="4"/>
  <c r="F122" i="4"/>
  <c r="G122" i="4"/>
  <c r="H122" i="4"/>
  <c r="I122" i="4"/>
  <c r="J122" i="4"/>
  <c r="K122" i="4"/>
  <c r="L122" i="4"/>
  <c r="M122" i="4"/>
  <c r="N122" i="4"/>
  <c r="O122" i="4"/>
  <c r="P122" i="4"/>
  <c r="Q122" i="4"/>
  <c r="R122" i="4"/>
  <c r="S122" i="4"/>
  <c r="T122" i="4"/>
  <c r="U122" i="4"/>
  <c r="V122" i="4"/>
  <c r="W122" i="4"/>
  <c r="X122" i="4"/>
  <c r="E123" i="4"/>
  <c r="F123" i="4"/>
  <c r="G123" i="4"/>
  <c r="H123" i="4"/>
  <c r="I123" i="4"/>
  <c r="J123" i="4"/>
  <c r="K123" i="4"/>
  <c r="L123" i="4"/>
  <c r="M123" i="4"/>
  <c r="N123" i="4"/>
  <c r="O123" i="4"/>
  <c r="P123" i="4"/>
  <c r="Q123" i="4"/>
  <c r="R123" i="4"/>
  <c r="S123" i="4"/>
  <c r="T123" i="4"/>
  <c r="U123" i="4"/>
  <c r="V123" i="4"/>
  <c r="W123" i="4"/>
  <c r="X123" i="4"/>
  <c r="E124" i="4"/>
  <c r="F124" i="4"/>
  <c r="G124" i="4"/>
  <c r="H124" i="4"/>
  <c r="I124" i="4"/>
  <c r="J124" i="4"/>
  <c r="K124" i="4"/>
  <c r="L124" i="4"/>
  <c r="M124" i="4"/>
  <c r="N124" i="4"/>
  <c r="O124" i="4"/>
  <c r="P124" i="4"/>
  <c r="Q124" i="4"/>
  <c r="R124" i="4"/>
  <c r="S124" i="4"/>
  <c r="T124" i="4"/>
  <c r="U124" i="4"/>
  <c r="V124" i="4"/>
  <c r="W124" i="4"/>
  <c r="X124" i="4"/>
  <c r="E125" i="4"/>
  <c r="F125" i="4"/>
  <c r="G125" i="4"/>
  <c r="H125" i="4"/>
  <c r="I125" i="4"/>
  <c r="J125" i="4"/>
  <c r="K125" i="4"/>
  <c r="L125" i="4"/>
  <c r="M125" i="4"/>
  <c r="N125" i="4"/>
  <c r="O125" i="4"/>
  <c r="P125" i="4"/>
  <c r="Q125" i="4"/>
  <c r="R125" i="4"/>
  <c r="S125" i="4"/>
  <c r="T125" i="4"/>
  <c r="U125" i="4"/>
  <c r="V125" i="4"/>
  <c r="W125" i="4"/>
  <c r="X125" i="4"/>
  <c r="E126" i="4"/>
  <c r="F126" i="4"/>
  <c r="G126" i="4"/>
  <c r="H126" i="4"/>
  <c r="I126" i="4"/>
  <c r="J126" i="4"/>
  <c r="K126" i="4"/>
  <c r="L126" i="4"/>
  <c r="M126" i="4"/>
  <c r="N126" i="4"/>
  <c r="O126" i="4"/>
  <c r="P126" i="4"/>
  <c r="Q126" i="4"/>
  <c r="R126" i="4"/>
  <c r="S126" i="4"/>
  <c r="T126" i="4"/>
  <c r="U126" i="4"/>
  <c r="V126" i="4"/>
  <c r="W126" i="4"/>
  <c r="X126" i="4"/>
  <c r="E127" i="4"/>
  <c r="F127" i="4"/>
  <c r="G127" i="4"/>
  <c r="H127" i="4"/>
  <c r="I127" i="4"/>
  <c r="J127" i="4"/>
  <c r="K127" i="4"/>
  <c r="L127" i="4"/>
  <c r="M127" i="4"/>
  <c r="N127" i="4"/>
  <c r="O127" i="4"/>
  <c r="P127" i="4"/>
  <c r="Q127" i="4"/>
  <c r="R127" i="4"/>
  <c r="S127" i="4"/>
  <c r="T127" i="4"/>
  <c r="U127" i="4"/>
  <c r="V127" i="4"/>
  <c r="W127" i="4"/>
  <c r="X127" i="4"/>
  <c r="E128" i="4"/>
  <c r="F128" i="4"/>
  <c r="G128" i="4"/>
  <c r="H128" i="4"/>
  <c r="I128" i="4"/>
  <c r="J128" i="4"/>
  <c r="K128" i="4"/>
  <c r="L128" i="4"/>
  <c r="M128" i="4"/>
  <c r="N128" i="4"/>
  <c r="O128" i="4"/>
  <c r="P128" i="4"/>
  <c r="Q128" i="4"/>
  <c r="R128" i="4"/>
  <c r="S128" i="4"/>
  <c r="T128" i="4"/>
  <c r="U128" i="4"/>
  <c r="V128" i="4"/>
  <c r="W128" i="4"/>
  <c r="X128" i="4"/>
  <c r="E129" i="4"/>
  <c r="F129" i="4"/>
  <c r="G129" i="4"/>
  <c r="H129" i="4"/>
  <c r="I129" i="4"/>
  <c r="J129" i="4"/>
  <c r="K129" i="4"/>
  <c r="L129" i="4"/>
  <c r="M129" i="4"/>
  <c r="N129" i="4"/>
  <c r="O129" i="4"/>
  <c r="P129" i="4"/>
  <c r="Q129" i="4"/>
  <c r="R129" i="4"/>
  <c r="S129" i="4"/>
  <c r="T129" i="4"/>
  <c r="U129" i="4"/>
  <c r="V129" i="4"/>
  <c r="W129" i="4"/>
  <c r="X129" i="4"/>
  <c r="E130" i="4"/>
  <c r="F130" i="4"/>
  <c r="G130" i="4"/>
  <c r="H130" i="4"/>
  <c r="I130" i="4"/>
  <c r="J130" i="4"/>
  <c r="K130" i="4"/>
  <c r="L130" i="4"/>
  <c r="M130" i="4"/>
  <c r="N130" i="4"/>
  <c r="O130" i="4"/>
  <c r="P130" i="4"/>
  <c r="Q130" i="4"/>
  <c r="R130" i="4"/>
  <c r="S130" i="4"/>
  <c r="T130" i="4"/>
  <c r="U130" i="4"/>
  <c r="V130" i="4"/>
  <c r="W130" i="4"/>
  <c r="X130" i="4"/>
  <c r="E131" i="4"/>
  <c r="F131" i="4"/>
  <c r="G131" i="4"/>
  <c r="H131" i="4"/>
  <c r="I131" i="4"/>
  <c r="J131" i="4"/>
  <c r="K131" i="4"/>
  <c r="L131" i="4"/>
  <c r="M131" i="4"/>
  <c r="N131" i="4"/>
  <c r="O131" i="4"/>
  <c r="P131" i="4"/>
  <c r="Q131" i="4"/>
  <c r="R131" i="4"/>
  <c r="S131" i="4"/>
  <c r="T131" i="4"/>
  <c r="U131" i="4"/>
  <c r="V131" i="4"/>
  <c r="W131" i="4"/>
  <c r="X131" i="4"/>
  <c r="E132" i="4"/>
  <c r="F132" i="4"/>
  <c r="G132" i="4"/>
  <c r="H132" i="4"/>
  <c r="I132" i="4"/>
  <c r="J132" i="4"/>
  <c r="K132" i="4"/>
  <c r="L132" i="4"/>
  <c r="M132" i="4"/>
  <c r="N132" i="4"/>
  <c r="O132" i="4"/>
  <c r="P132" i="4"/>
  <c r="Q132" i="4"/>
  <c r="R132" i="4"/>
  <c r="S132" i="4"/>
  <c r="T132" i="4"/>
  <c r="U132" i="4"/>
  <c r="V132" i="4"/>
  <c r="W132" i="4"/>
  <c r="X132" i="4"/>
  <c r="E133" i="4"/>
  <c r="F133" i="4"/>
  <c r="G133" i="4"/>
  <c r="H133" i="4"/>
  <c r="I133" i="4"/>
  <c r="J133" i="4"/>
  <c r="K133" i="4"/>
  <c r="L133" i="4"/>
  <c r="M133" i="4"/>
  <c r="N133" i="4"/>
  <c r="O133" i="4"/>
  <c r="P133" i="4"/>
  <c r="Q133" i="4"/>
  <c r="R133" i="4"/>
  <c r="S133" i="4"/>
  <c r="T133" i="4"/>
  <c r="U133" i="4"/>
  <c r="V133" i="4"/>
  <c r="W133" i="4"/>
  <c r="X133" i="4"/>
  <c r="E134" i="4"/>
  <c r="F134" i="4"/>
  <c r="G134" i="4"/>
  <c r="H134" i="4"/>
  <c r="I134" i="4"/>
  <c r="J134" i="4"/>
  <c r="K134" i="4"/>
  <c r="L134" i="4"/>
  <c r="M134" i="4"/>
  <c r="N134" i="4"/>
  <c r="O134" i="4"/>
  <c r="P134" i="4"/>
  <c r="Q134" i="4"/>
  <c r="R134" i="4"/>
  <c r="S134" i="4"/>
  <c r="T134" i="4"/>
  <c r="U134" i="4"/>
  <c r="V134" i="4"/>
  <c r="W134" i="4"/>
  <c r="X134" i="4"/>
  <c r="E135" i="4"/>
  <c r="F135" i="4"/>
  <c r="G135" i="4"/>
  <c r="H135" i="4"/>
  <c r="I135" i="4"/>
  <c r="J135" i="4"/>
  <c r="K135" i="4"/>
  <c r="L135" i="4"/>
  <c r="M135" i="4"/>
  <c r="N135" i="4"/>
  <c r="O135" i="4"/>
  <c r="P135" i="4"/>
  <c r="Q135" i="4"/>
  <c r="R135" i="4"/>
  <c r="S135" i="4"/>
  <c r="T135" i="4"/>
  <c r="U135" i="4"/>
  <c r="V135" i="4"/>
  <c r="W135" i="4"/>
  <c r="X135" i="4"/>
  <c r="E136" i="4"/>
  <c r="F136" i="4"/>
  <c r="G136" i="4"/>
  <c r="H136" i="4"/>
  <c r="I136" i="4"/>
  <c r="J136" i="4"/>
  <c r="K136" i="4"/>
  <c r="L136" i="4"/>
  <c r="M136" i="4"/>
  <c r="N136" i="4"/>
  <c r="O136" i="4"/>
  <c r="P136" i="4"/>
  <c r="Q136" i="4"/>
  <c r="R136" i="4"/>
  <c r="S136" i="4"/>
  <c r="T136" i="4"/>
  <c r="U136" i="4"/>
  <c r="V136" i="4"/>
  <c r="W136" i="4"/>
  <c r="X136" i="4"/>
  <c r="E137" i="4"/>
  <c r="F137" i="4"/>
  <c r="G137" i="4"/>
  <c r="H137" i="4"/>
  <c r="I137" i="4"/>
  <c r="J137" i="4"/>
  <c r="K137" i="4"/>
  <c r="L137" i="4"/>
  <c r="M137" i="4"/>
  <c r="N137" i="4"/>
  <c r="O137" i="4"/>
  <c r="P137" i="4"/>
  <c r="Q137" i="4"/>
  <c r="R137" i="4"/>
  <c r="S137" i="4"/>
  <c r="T137" i="4"/>
  <c r="U137" i="4"/>
  <c r="V137" i="4"/>
  <c r="W137" i="4"/>
  <c r="X137" i="4"/>
  <c r="E138" i="4"/>
  <c r="F138" i="4"/>
  <c r="G138" i="4"/>
  <c r="H138" i="4"/>
  <c r="I138" i="4"/>
  <c r="J138" i="4"/>
  <c r="K138" i="4"/>
  <c r="L138" i="4"/>
  <c r="M138" i="4"/>
  <c r="N138" i="4"/>
  <c r="O138" i="4"/>
  <c r="P138" i="4"/>
  <c r="Q138" i="4"/>
  <c r="R138" i="4"/>
  <c r="S138" i="4"/>
  <c r="T138" i="4"/>
  <c r="U138" i="4"/>
  <c r="V138" i="4"/>
  <c r="W138" i="4"/>
  <c r="X138" i="4"/>
  <c r="E139" i="4"/>
  <c r="F139" i="4"/>
  <c r="G139" i="4"/>
  <c r="H139" i="4"/>
  <c r="I139" i="4"/>
  <c r="J139" i="4"/>
  <c r="K139" i="4"/>
  <c r="L139" i="4"/>
  <c r="M139" i="4"/>
  <c r="N139" i="4"/>
  <c r="O139" i="4"/>
  <c r="P139" i="4"/>
  <c r="Q139" i="4"/>
  <c r="R139" i="4"/>
  <c r="S139" i="4"/>
  <c r="T139" i="4"/>
  <c r="U139" i="4"/>
  <c r="V139" i="4"/>
  <c r="W139" i="4"/>
  <c r="X139" i="4"/>
  <c r="E140" i="4"/>
  <c r="F140" i="4"/>
  <c r="G140" i="4"/>
  <c r="H140" i="4"/>
  <c r="I140" i="4"/>
  <c r="J140" i="4"/>
  <c r="K140" i="4"/>
  <c r="L140" i="4"/>
  <c r="M140" i="4"/>
  <c r="N140" i="4"/>
  <c r="O140" i="4"/>
  <c r="P140" i="4"/>
  <c r="Q140" i="4"/>
  <c r="R140" i="4"/>
  <c r="S140" i="4"/>
  <c r="T140" i="4"/>
  <c r="U140" i="4"/>
  <c r="V140" i="4"/>
  <c r="W140" i="4"/>
  <c r="X140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V62" i="4"/>
  <c r="W62" i="4"/>
  <c r="X62" i="4"/>
  <c r="E63" i="4"/>
  <c r="F63" i="4"/>
  <c r="G63" i="4"/>
  <c r="H63" i="4"/>
  <c r="I63" i="4"/>
  <c r="J63" i="4"/>
  <c r="K63" i="4"/>
  <c r="L63" i="4"/>
  <c r="M63" i="4"/>
  <c r="N63" i="4"/>
  <c r="O63" i="4"/>
  <c r="P63" i="4"/>
  <c r="Q63" i="4"/>
  <c r="R63" i="4"/>
  <c r="S63" i="4"/>
  <c r="T63" i="4"/>
  <c r="U63" i="4"/>
  <c r="V63" i="4"/>
  <c r="W63" i="4"/>
  <c r="X63" i="4"/>
  <c r="E64" i="4"/>
  <c r="F64" i="4"/>
  <c r="G64" i="4"/>
  <c r="H64" i="4"/>
  <c r="I64" i="4"/>
  <c r="J64" i="4"/>
  <c r="K64" i="4"/>
  <c r="L64" i="4"/>
  <c r="M64" i="4"/>
  <c r="N64" i="4"/>
  <c r="O64" i="4"/>
  <c r="P64" i="4"/>
  <c r="Q64" i="4"/>
  <c r="R64" i="4"/>
  <c r="S64" i="4"/>
  <c r="T64" i="4"/>
  <c r="U64" i="4"/>
  <c r="V64" i="4"/>
  <c r="W64" i="4"/>
  <c r="X64" i="4"/>
  <c r="E65" i="4"/>
  <c r="F65" i="4"/>
  <c r="G65" i="4"/>
  <c r="H65" i="4"/>
  <c r="I65" i="4"/>
  <c r="J65" i="4"/>
  <c r="K65" i="4"/>
  <c r="L65" i="4"/>
  <c r="M65" i="4"/>
  <c r="N65" i="4"/>
  <c r="O65" i="4"/>
  <c r="P65" i="4"/>
  <c r="Q65" i="4"/>
  <c r="R65" i="4"/>
  <c r="S65" i="4"/>
  <c r="T65" i="4"/>
  <c r="U65" i="4"/>
  <c r="V65" i="4"/>
  <c r="W65" i="4"/>
  <c r="X65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E67" i="4"/>
  <c r="F67" i="4"/>
  <c r="G67" i="4"/>
  <c r="H67" i="4"/>
  <c r="I67" i="4"/>
  <c r="J67" i="4"/>
  <c r="K67" i="4"/>
  <c r="L67" i="4"/>
  <c r="M67" i="4"/>
  <c r="N67" i="4"/>
  <c r="O67" i="4"/>
  <c r="P67" i="4"/>
  <c r="Q67" i="4"/>
  <c r="R67" i="4"/>
  <c r="S67" i="4"/>
  <c r="T67" i="4"/>
  <c r="U67" i="4"/>
  <c r="V67" i="4"/>
  <c r="W67" i="4"/>
  <c r="X67" i="4"/>
  <c r="E68" i="4"/>
  <c r="F68" i="4"/>
  <c r="G68" i="4"/>
  <c r="H68" i="4"/>
  <c r="I68" i="4"/>
  <c r="J68" i="4"/>
  <c r="K68" i="4"/>
  <c r="L68" i="4"/>
  <c r="M68" i="4"/>
  <c r="N68" i="4"/>
  <c r="O68" i="4"/>
  <c r="P68" i="4"/>
  <c r="Q68" i="4"/>
  <c r="R68" i="4"/>
  <c r="S68" i="4"/>
  <c r="T68" i="4"/>
  <c r="U68" i="4"/>
  <c r="V68" i="4"/>
  <c r="W68" i="4"/>
  <c r="X68" i="4"/>
  <c r="E69" i="4"/>
  <c r="F69" i="4"/>
  <c r="G69" i="4"/>
  <c r="H69" i="4"/>
  <c r="I69" i="4"/>
  <c r="J69" i="4"/>
  <c r="K69" i="4"/>
  <c r="L69" i="4"/>
  <c r="M69" i="4"/>
  <c r="N69" i="4"/>
  <c r="O69" i="4"/>
  <c r="P69" i="4"/>
  <c r="Q69" i="4"/>
  <c r="R69" i="4"/>
  <c r="S69" i="4"/>
  <c r="T69" i="4"/>
  <c r="U69" i="4"/>
  <c r="V69" i="4"/>
  <c r="W69" i="4"/>
  <c r="X69" i="4"/>
  <c r="E70" i="4"/>
  <c r="F70" i="4"/>
  <c r="G70" i="4"/>
  <c r="H70" i="4"/>
  <c r="I70" i="4"/>
  <c r="J70" i="4"/>
  <c r="K70" i="4"/>
  <c r="L70" i="4"/>
  <c r="M70" i="4"/>
  <c r="N70" i="4"/>
  <c r="O70" i="4"/>
  <c r="P70" i="4"/>
  <c r="Q70" i="4"/>
  <c r="R70" i="4"/>
  <c r="S70" i="4"/>
  <c r="T70" i="4"/>
  <c r="U70" i="4"/>
  <c r="V70" i="4"/>
  <c r="W70" i="4"/>
  <c r="X70" i="4"/>
  <c r="E71" i="4"/>
  <c r="F71" i="4"/>
  <c r="G71" i="4"/>
  <c r="H71" i="4"/>
  <c r="I71" i="4"/>
  <c r="J71" i="4"/>
  <c r="K71" i="4"/>
  <c r="L71" i="4"/>
  <c r="M71" i="4"/>
  <c r="N71" i="4"/>
  <c r="O71" i="4"/>
  <c r="P71" i="4"/>
  <c r="Q71" i="4"/>
  <c r="R71" i="4"/>
  <c r="S71" i="4"/>
  <c r="T71" i="4"/>
  <c r="U71" i="4"/>
  <c r="V71" i="4"/>
  <c r="W71" i="4"/>
  <c r="X71" i="4"/>
  <c r="E72" i="4"/>
  <c r="F72" i="4"/>
  <c r="G72" i="4"/>
  <c r="H72" i="4"/>
  <c r="I72" i="4"/>
  <c r="J72" i="4"/>
  <c r="K72" i="4"/>
  <c r="L72" i="4"/>
  <c r="M72" i="4"/>
  <c r="N72" i="4"/>
  <c r="O72" i="4"/>
  <c r="P72" i="4"/>
  <c r="Q72" i="4"/>
  <c r="R72" i="4"/>
  <c r="S72" i="4"/>
  <c r="T72" i="4"/>
  <c r="U72" i="4"/>
  <c r="V72" i="4"/>
  <c r="W72" i="4"/>
  <c r="X72" i="4"/>
  <c r="E73" i="4"/>
  <c r="F73" i="4"/>
  <c r="G73" i="4"/>
  <c r="H73" i="4"/>
  <c r="I73" i="4"/>
  <c r="J73" i="4"/>
  <c r="K73" i="4"/>
  <c r="L73" i="4"/>
  <c r="M73" i="4"/>
  <c r="N73" i="4"/>
  <c r="O73" i="4"/>
  <c r="P73" i="4"/>
  <c r="Q73" i="4"/>
  <c r="R73" i="4"/>
  <c r="S73" i="4"/>
  <c r="T73" i="4"/>
  <c r="U73" i="4"/>
  <c r="V73" i="4"/>
  <c r="W73" i="4"/>
  <c r="X73" i="4"/>
  <c r="E74" i="4"/>
  <c r="F74" i="4"/>
  <c r="G74" i="4"/>
  <c r="H74" i="4"/>
  <c r="I74" i="4"/>
  <c r="J74" i="4"/>
  <c r="K74" i="4"/>
  <c r="L74" i="4"/>
  <c r="M74" i="4"/>
  <c r="N74" i="4"/>
  <c r="O74" i="4"/>
  <c r="P74" i="4"/>
  <c r="Q74" i="4"/>
  <c r="R74" i="4"/>
  <c r="S74" i="4"/>
  <c r="T74" i="4"/>
  <c r="U74" i="4"/>
  <c r="V74" i="4"/>
  <c r="W74" i="4"/>
  <c r="X74" i="4"/>
  <c r="E75" i="4"/>
  <c r="F75" i="4"/>
  <c r="G75" i="4"/>
  <c r="H75" i="4"/>
  <c r="I75" i="4"/>
  <c r="J75" i="4"/>
  <c r="K75" i="4"/>
  <c r="L75" i="4"/>
  <c r="M75" i="4"/>
  <c r="N75" i="4"/>
  <c r="O75" i="4"/>
  <c r="P75" i="4"/>
  <c r="Q75" i="4"/>
  <c r="R75" i="4"/>
  <c r="S75" i="4"/>
  <c r="T75" i="4"/>
  <c r="U75" i="4"/>
  <c r="V75" i="4"/>
  <c r="W75" i="4"/>
  <c r="X75" i="4"/>
  <c r="E76" i="4"/>
  <c r="F76" i="4"/>
  <c r="G76" i="4"/>
  <c r="H76" i="4"/>
  <c r="I76" i="4"/>
  <c r="J76" i="4"/>
  <c r="K76" i="4"/>
  <c r="L76" i="4"/>
  <c r="M76" i="4"/>
  <c r="N76" i="4"/>
  <c r="O76" i="4"/>
  <c r="P76" i="4"/>
  <c r="Q76" i="4"/>
  <c r="R76" i="4"/>
  <c r="S76" i="4"/>
  <c r="T76" i="4"/>
  <c r="U76" i="4"/>
  <c r="V76" i="4"/>
  <c r="W76" i="4"/>
  <c r="X76" i="4"/>
  <c r="E77" i="4"/>
  <c r="F77" i="4"/>
  <c r="G77" i="4"/>
  <c r="H77" i="4"/>
  <c r="I77" i="4"/>
  <c r="J77" i="4"/>
  <c r="K77" i="4"/>
  <c r="L77" i="4"/>
  <c r="M77" i="4"/>
  <c r="N77" i="4"/>
  <c r="O77" i="4"/>
  <c r="P77" i="4"/>
  <c r="Q77" i="4"/>
  <c r="R77" i="4"/>
  <c r="S77" i="4"/>
  <c r="T77" i="4"/>
  <c r="U77" i="4"/>
  <c r="V77" i="4"/>
  <c r="W77" i="4"/>
  <c r="X77" i="4"/>
  <c r="E78" i="4"/>
  <c r="F78" i="4"/>
  <c r="G78" i="4"/>
  <c r="H78" i="4"/>
  <c r="I78" i="4"/>
  <c r="J78" i="4"/>
  <c r="K78" i="4"/>
  <c r="L78" i="4"/>
  <c r="M78" i="4"/>
  <c r="N78" i="4"/>
  <c r="O78" i="4"/>
  <c r="P78" i="4"/>
  <c r="Q78" i="4"/>
  <c r="R78" i="4"/>
  <c r="S78" i="4"/>
  <c r="T78" i="4"/>
  <c r="U78" i="4"/>
  <c r="V78" i="4"/>
  <c r="W78" i="4"/>
  <c r="X78" i="4"/>
  <c r="E79" i="4"/>
  <c r="F79" i="4"/>
  <c r="G79" i="4"/>
  <c r="H79" i="4"/>
  <c r="I79" i="4"/>
  <c r="J79" i="4"/>
  <c r="K79" i="4"/>
  <c r="L79" i="4"/>
  <c r="M79" i="4"/>
  <c r="N79" i="4"/>
  <c r="O79" i="4"/>
  <c r="P79" i="4"/>
  <c r="Q79" i="4"/>
  <c r="R79" i="4"/>
  <c r="S79" i="4"/>
  <c r="T79" i="4"/>
  <c r="U79" i="4"/>
  <c r="V79" i="4"/>
  <c r="W79" i="4"/>
  <c r="X79" i="4"/>
  <c r="E80" i="4"/>
  <c r="F80" i="4"/>
  <c r="G80" i="4"/>
  <c r="H80" i="4"/>
  <c r="I80" i="4"/>
  <c r="J80" i="4"/>
  <c r="K80" i="4"/>
  <c r="L80" i="4"/>
  <c r="M80" i="4"/>
  <c r="N80" i="4"/>
  <c r="O80" i="4"/>
  <c r="P80" i="4"/>
  <c r="Q80" i="4"/>
  <c r="R80" i="4"/>
  <c r="S80" i="4"/>
  <c r="T80" i="4"/>
  <c r="U80" i="4"/>
  <c r="V80" i="4"/>
  <c r="W80" i="4"/>
  <c r="X80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V81" i="4"/>
  <c r="W81" i="4"/>
  <c r="X81" i="4"/>
  <c r="E82" i="4"/>
  <c r="F82" i="4"/>
  <c r="G82" i="4"/>
  <c r="H82" i="4"/>
  <c r="I82" i="4"/>
  <c r="J82" i="4"/>
  <c r="K82" i="4"/>
  <c r="L82" i="4"/>
  <c r="M82" i="4"/>
  <c r="N82" i="4"/>
  <c r="O82" i="4"/>
  <c r="P82" i="4"/>
  <c r="Q82" i="4"/>
  <c r="R82" i="4"/>
  <c r="S82" i="4"/>
  <c r="T82" i="4"/>
  <c r="U82" i="4"/>
  <c r="V82" i="4"/>
  <c r="W82" i="4"/>
  <c r="X82" i="4"/>
  <c r="E83" i="4"/>
  <c r="F83" i="4"/>
  <c r="G83" i="4"/>
  <c r="H83" i="4"/>
  <c r="I83" i="4"/>
  <c r="J83" i="4"/>
  <c r="K83" i="4"/>
  <c r="L83" i="4"/>
  <c r="M83" i="4"/>
  <c r="N83" i="4"/>
  <c r="O83" i="4"/>
  <c r="P83" i="4"/>
  <c r="Q83" i="4"/>
  <c r="R83" i="4"/>
  <c r="S83" i="4"/>
  <c r="T83" i="4"/>
  <c r="U83" i="4"/>
  <c r="V83" i="4"/>
  <c r="W83" i="4"/>
  <c r="X83" i="4"/>
  <c r="E84" i="4"/>
  <c r="F84" i="4"/>
  <c r="G84" i="4"/>
  <c r="H84" i="4"/>
  <c r="I84" i="4"/>
  <c r="J84" i="4"/>
  <c r="K84" i="4"/>
  <c r="L84" i="4"/>
  <c r="M84" i="4"/>
  <c r="N84" i="4"/>
  <c r="O84" i="4"/>
  <c r="P84" i="4"/>
  <c r="Q84" i="4"/>
  <c r="R84" i="4"/>
  <c r="S84" i="4"/>
  <c r="T84" i="4"/>
  <c r="U84" i="4"/>
  <c r="V84" i="4"/>
  <c r="W84" i="4"/>
  <c r="X84" i="4"/>
  <c r="E85" i="4"/>
  <c r="F85" i="4"/>
  <c r="G85" i="4"/>
  <c r="H85" i="4"/>
  <c r="I85" i="4"/>
  <c r="J85" i="4"/>
  <c r="K85" i="4"/>
  <c r="L85" i="4"/>
  <c r="M85" i="4"/>
  <c r="N85" i="4"/>
  <c r="O85" i="4"/>
  <c r="P85" i="4"/>
  <c r="Q85" i="4"/>
  <c r="R85" i="4"/>
  <c r="S85" i="4"/>
  <c r="T85" i="4"/>
  <c r="U85" i="4"/>
  <c r="V85" i="4"/>
  <c r="W85" i="4"/>
  <c r="X85" i="4"/>
  <c r="E86" i="4"/>
  <c r="F86" i="4"/>
  <c r="G86" i="4"/>
  <c r="H86" i="4"/>
  <c r="I86" i="4"/>
  <c r="J86" i="4"/>
  <c r="K86" i="4"/>
  <c r="L86" i="4"/>
  <c r="M86" i="4"/>
  <c r="N86" i="4"/>
  <c r="O86" i="4"/>
  <c r="P86" i="4"/>
  <c r="Q86" i="4"/>
  <c r="R86" i="4"/>
  <c r="S86" i="4"/>
  <c r="T86" i="4"/>
  <c r="U86" i="4"/>
  <c r="V86" i="4"/>
  <c r="W86" i="4"/>
  <c r="X86" i="4"/>
  <c r="X1" i="4"/>
  <c r="C3" i="4" l="1"/>
  <c r="C4" i="4" s="1"/>
  <c r="C5" i="4" s="1"/>
  <c r="C6" i="4" s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C47" i="4" s="1"/>
  <c r="C48" i="4" s="1"/>
  <c r="C49" i="4" s="1"/>
  <c r="C50" i="4" s="1"/>
  <c r="C51" i="4" s="1"/>
  <c r="C52" i="4" s="1"/>
  <c r="C53" i="4" s="1"/>
  <c r="C54" i="4" s="1"/>
  <c r="C55" i="4" s="1"/>
  <c r="C56" i="4" s="1"/>
  <c r="C57" i="4" s="1"/>
  <c r="C58" i="4" s="1"/>
  <c r="C59" i="4" s="1"/>
  <c r="C60" i="4" s="1"/>
  <c r="C61" i="4" s="1"/>
  <c r="C62" i="4" s="1"/>
  <c r="C63" i="4" s="1"/>
  <c r="C64" i="4" s="1"/>
  <c r="C65" i="4" s="1"/>
  <c r="C66" i="4" s="1"/>
  <c r="C67" i="4" s="1"/>
  <c r="C68" i="4" s="1"/>
  <c r="C69" i="4" s="1"/>
  <c r="C70" i="4" s="1"/>
  <c r="C71" i="4" s="1"/>
  <c r="C72" i="4" s="1"/>
  <c r="C73" i="4" s="1"/>
  <c r="C74" i="4" s="1"/>
  <c r="C75" i="4" s="1"/>
  <c r="C76" i="4" s="1"/>
  <c r="C77" i="4" s="1"/>
  <c r="C78" i="4" s="1"/>
  <c r="C79" i="4" s="1"/>
  <c r="C80" i="4" s="1"/>
  <c r="C81" i="4" s="1"/>
  <c r="C82" i="4" s="1"/>
  <c r="C83" i="4" s="1"/>
  <c r="C84" i="4" s="1"/>
  <c r="C85" i="4" s="1"/>
  <c r="C86" i="4" s="1"/>
  <c r="C87" i="4" s="1"/>
  <c r="C88" i="4" s="1"/>
  <c r="C89" i="4" s="1"/>
  <c r="C90" i="4" s="1"/>
  <c r="C91" i="4" s="1"/>
  <c r="C92" i="4" s="1"/>
  <c r="C93" i="4" s="1"/>
  <c r="C94" i="4" s="1"/>
  <c r="C95" i="4" s="1"/>
  <c r="C96" i="4" s="1"/>
  <c r="C97" i="4" s="1"/>
  <c r="C98" i="4" s="1"/>
  <c r="C99" i="4" s="1"/>
  <c r="C100" i="4" s="1"/>
  <c r="C101" i="4" s="1"/>
  <c r="C102" i="4" s="1"/>
  <c r="C103" i="4" s="1"/>
  <c r="C104" i="4" s="1"/>
  <c r="C105" i="4" s="1"/>
  <c r="C106" i="4" s="1"/>
  <c r="C107" i="4" s="1"/>
  <c r="C108" i="4" s="1"/>
  <c r="C109" i="4" s="1"/>
  <c r="C110" i="4" s="1"/>
  <c r="C111" i="4" s="1"/>
  <c r="C112" i="4" s="1"/>
  <c r="C113" i="4" s="1"/>
  <c r="C114" i="4" s="1"/>
  <c r="C115" i="4" s="1"/>
  <c r="C116" i="4" s="1"/>
  <c r="C117" i="4" s="1"/>
  <c r="C118" i="4" s="1"/>
  <c r="C119" i="4" s="1"/>
  <c r="C120" i="4" s="1"/>
  <c r="C121" i="4" s="1"/>
  <c r="C122" i="4" s="1"/>
  <c r="C123" i="4" s="1"/>
  <c r="C124" i="4" s="1"/>
  <c r="C125" i="4" s="1"/>
  <c r="C126" i="4" s="1"/>
  <c r="C127" i="4" s="1"/>
  <c r="C128" i="4" s="1"/>
  <c r="C129" i="4" s="1"/>
  <c r="C130" i="4" s="1"/>
  <c r="C131" i="4" s="1"/>
  <c r="C132" i="4" s="1"/>
  <c r="C133" i="4" s="1"/>
  <c r="C134" i="4" s="1"/>
  <c r="C135" i="4" s="1"/>
  <c r="C136" i="4" s="1"/>
  <c r="C137" i="4" s="1"/>
  <c r="C138" i="4" s="1"/>
  <c r="C139" i="4" s="1"/>
  <c r="C140" i="4" s="1"/>
  <c r="C141" i="4" s="1"/>
  <c r="C142" i="4" s="1"/>
  <c r="C143" i="4" s="1"/>
  <c r="C144" i="4" s="1"/>
  <c r="C145" i="4" s="1"/>
  <c r="C146" i="4" s="1"/>
  <c r="B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A1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415D26-BE81-4B87-B59D-F85BF468EF8F}" keepAlive="1" name="Fråga - NIBE_LOG" description="Anslutning till NIBE_LOG-frågan i arbetsboken." type="5" refreshedVersion="6" background="1" saveData="1">
    <dbPr connection="Provider=Microsoft.Mashup.OleDb.1;Data Source=$Workbook$;Location=NIBE_LOG;Extended Properties=&quot;&quot;" command="SELECT * FROM [NIBE_LOG]"/>
  </connection>
  <connection id="2" xr16:uid="{A3DA49CB-592B-43AA-BB9E-3F45D592391E}" keepAlive="1" name="Fråga - NIBE_LOG (2)" description="Anslutning till NIBE_LOG (2)-frågan i arbetsboken." type="5" refreshedVersion="6" background="1" saveData="1">
    <dbPr connection="Provider=Microsoft.Mashup.OleDb.1;Data Source=$Workbook$;Location=NIBE_LOG (2);Extended Properties=&quot;&quot;" command="SELECT * FROM [NIBE_LOG (2)]"/>
  </connection>
  <connection id="3" xr16:uid="{0820F4E5-2A3D-42A1-9196-4D2D51BEB4C2}" keepAlive="1" name="Fråga - NIBE_LOG (3)" description="Anslutning till NIBE_LOG (3)-frågan i arbetsboken." type="5" refreshedVersion="6" background="1" saveData="1">
    <dbPr connection="Provider=Microsoft.Mashup.OleDb.1;Data Source=$Workbook$;Location=&quot;NIBE_LOG (3)&quot;;Extended Properties=&quot;&quot;" command="SELECT * FROM [NIBE_LOG (3)]"/>
  </connection>
  <connection id="4" xr16:uid="{DCFF61FD-785B-4BF9-9C05-C4A9000646B5}" keepAlive="1" name="Fråga - NIBE_Modbus_params_1 0 9" description="Anslutning till NIBE_Modbus_params_1 0 9-frågan i arbetsboken." type="5" refreshedVersion="6" background="1" saveData="1">
    <dbPr connection="Provider=Microsoft.Mashup.OleDb.1;Data Source=$Workbook$;Location=NIBE_Modbus_params_1 0 9;Extended Properties=&quot;&quot;" command="SELECT * FROM [NIBE_Modbus_params_1 0 9]"/>
  </connection>
</connections>
</file>

<file path=xl/sharedStrings.xml><?xml version="1.0" encoding="utf-8"?>
<sst xmlns="http://schemas.openxmlformats.org/spreadsheetml/2006/main" count="3580" uniqueCount="987">
  <si>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</si>
  <si>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</si>
  <si>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</si>
  <si>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</si>
  <si>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</si>
  <si>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</si>
  <si>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</si>
  <si>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</si>
  <si>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</si>
  <si>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</si>
  <si>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</si>
  <si>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</si>
  <si>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</si>
  <si>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</si>
  <si>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</si>
  <si>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</si>
  <si>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</si>
  <si>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</si>
  <si>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</si>
  <si>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</si>
  <si>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</si>
  <si>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</si>
  <si>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</si>
  <si>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</si>
  <si>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Divisors</t>
  </si>
  <si>
    <t/>
  </si>
  <si>
    <t>1</t>
  </si>
  <si>
    <t>10</t>
  </si>
  <si>
    <t>100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</si>
  <si>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</si>
  <si>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</si>
  <si>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</si>
  <si>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</si>
  <si>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</si>
  <si>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</si>
  <si>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</si>
  <si>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</si>
  <si>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EB100-EP14-BT12</t>
  </si>
  <si>
    <t>EB100-EP14-BT14</t>
  </si>
  <si>
    <t>EB100-BT16</t>
  </si>
  <si>
    <t>EB100-EP14-BT17</t>
  </si>
  <si>
    <t>EB100-BT20</t>
  </si>
  <si>
    <t>EB100-BT21</t>
  </si>
  <si>
    <t>EB100-BS1</t>
  </si>
  <si>
    <t>EB100-BS1-ref</t>
  </si>
  <si>
    <t>Tot.Int.Add</t>
  </si>
  <si>
    <t>Alarm number</t>
  </si>
  <si>
    <t>Calc. Supply</t>
  </si>
  <si>
    <t>Degree Minutes</t>
  </si>
  <si>
    <t>BT1 Average</t>
  </si>
  <si>
    <t>compr. freq. act.</t>
  </si>
  <si>
    <t>Relays PCA-Base</t>
  </si>
  <si>
    <t>Prio</t>
  </si>
  <si>
    <t>6468</t>
  </si>
  <si>
    <t>69</t>
  </si>
  <si>
    <t>490</t>
  </si>
  <si>
    <t>505</t>
  </si>
  <si>
    <t>539</t>
  </si>
  <si>
    <t>527</t>
  </si>
  <si>
    <t>166</t>
  </si>
  <si>
    <t>199</t>
  </si>
  <si>
    <t>1089</t>
  </si>
  <si>
    <t>0</t>
  </si>
  <si>
    <t>183</t>
  </si>
  <si>
    <t>338</t>
  </si>
  <si>
    <t>82</t>
  </si>
  <si>
    <t>5</t>
  </si>
  <si>
    <t>6</t>
  </si>
  <si>
    <t>20</t>
  </si>
  <si>
    <t>481</t>
  </si>
  <si>
    <t>453</t>
  </si>
  <si>
    <t>498</t>
  </si>
  <si>
    <t>538</t>
  </si>
  <si>
    <t>522</t>
  </si>
  <si>
    <t>681</t>
  </si>
  <si>
    <t>337</t>
  </si>
  <si>
    <t>81</t>
  </si>
  <si>
    <t>446</t>
  </si>
  <si>
    <t>496</t>
  </si>
  <si>
    <t>516</t>
  </si>
  <si>
    <t>650</t>
  </si>
  <si>
    <t>159</t>
  </si>
  <si>
    <t>515</t>
  </si>
  <si>
    <t>501</t>
  </si>
  <si>
    <t>984</t>
  </si>
  <si>
    <t>-81</t>
  </si>
  <si>
    <t>-5</t>
  </si>
  <si>
    <t>804</t>
  </si>
  <si>
    <t>15</t>
  </si>
  <si>
    <t>72</t>
  </si>
  <si>
    <t>583</t>
  </si>
  <si>
    <t>62</t>
  </si>
  <si>
    <t>302</t>
  </si>
  <si>
    <t>298</t>
  </si>
  <si>
    <t>894</t>
  </si>
  <si>
    <t>3</t>
  </si>
  <si>
    <t>30</t>
  </si>
  <si>
    <t>323</t>
  </si>
  <si>
    <t>542</t>
  </si>
  <si>
    <t>322</t>
  </si>
  <si>
    <t>773</t>
  </si>
  <si>
    <t>-108</t>
  </si>
  <si>
    <t>44</t>
  </si>
  <si>
    <t>336</t>
  </si>
  <si>
    <t>68</t>
  </si>
  <si>
    <t>294</t>
  </si>
  <si>
    <t>790</t>
  </si>
  <si>
    <t>-126</t>
  </si>
  <si>
    <t>347</t>
  </si>
  <si>
    <t>348</t>
  </si>
  <si>
    <t>839</t>
  </si>
  <si>
    <t>9</t>
  </si>
  <si>
    <t>238</t>
  </si>
  <si>
    <t>-103</t>
  </si>
  <si>
    <t>864</t>
  </si>
  <si>
    <t>65</t>
  </si>
  <si>
    <t>333</t>
  </si>
  <si>
    <t>311</t>
  </si>
  <si>
    <t>529</t>
  </si>
  <si>
    <t>320</t>
  </si>
  <si>
    <t>-7</t>
  </si>
  <si>
    <t>127</t>
  </si>
  <si>
    <t>296</t>
  </si>
  <si>
    <t>525</t>
  </si>
  <si>
    <t>-1</t>
  </si>
  <si>
    <t>944</t>
  </si>
  <si>
    <t>351</t>
  </si>
  <si>
    <t>310</t>
  </si>
  <si>
    <t>353</t>
  </si>
  <si>
    <t>-167</t>
  </si>
  <si>
    <t>-3</t>
  </si>
  <si>
    <t>-106</t>
  </si>
  <si>
    <t>339</t>
  </si>
  <si>
    <t>955</t>
  </si>
  <si>
    <t>321</t>
  </si>
  <si>
    <t>518</t>
  </si>
  <si>
    <t>363</t>
  </si>
  <si>
    <t>-165</t>
  </si>
  <si>
    <t>-6</t>
  </si>
  <si>
    <t>-116</t>
  </si>
  <si>
    <t>340</t>
  </si>
  <si>
    <t>954</t>
  </si>
  <si>
    <t>368</t>
  </si>
  <si>
    <t>329</t>
  </si>
  <si>
    <t>370</t>
  </si>
  <si>
    <t>-11</t>
  </si>
  <si>
    <t>342</t>
  </si>
  <si>
    <t>374</t>
  </si>
  <si>
    <t>335</t>
  </si>
  <si>
    <t>513</t>
  </si>
  <si>
    <t>376</t>
  </si>
  <si>
    <t>-160</t>
  </si>
  <si>
    <t>-8</t>
  </si>
  <si>
    <t>-109</t>
  </si>
  <si>
    <t>341</t>
  </si>
  <si>
    <t>934</t>
  </si>
  <si>
    <t>510</t>
  </si>
  <si>
    <t>378</t>
  </si>
  <si>
    <t>936</t>
  </si>
  <si>
    <t>-157</t>
  </si>
  <si>
    <t>-110</t>
  </si>
  <si>
    <t>885</t>
  </si>
  <si>
    <t>354</t>
  </si>
  <si>
    <t>508</t>
  </si>
  <si>
    <t>550</t>
  </si>
  <si>
    <t>359</t>
  </si>
  <si>
    <t>121</t>
  </si>
  <si>
    <t>343</t>
  </si>
  <si>
    <t>360</t>
  </si>
  <si>
    <t>319</t>
  </si>
  <si>
    <t>506</t>
  </si>
  <si>
    <t>362</t>
  </si>
  <si>
    <t>866</t>
  </si>
  <si>
    <t>-86</t>
  </si>
  <si>
    <t>371</t>
  </si>
  <si>
    <t>331</t>
  </si>
  <si>
    <t>504</t>
  </si>
  <si>
    <t>373</t>
  </si>
  <si>
    <t>928</t>
  </si>
  <si>
    <t>-163</t>
  </si>
  <si>
    <t>344</t>
  </si>
  <si>
    <t>502</t>
  </si>
  <si>
    <t>379</t>
  </si>
  <si>
    <t>-156</t>
  </si>
  <si>
    <t>346</t>
  </si>
  <si>
    <t>500</t>
  </si>
  <si>
    <t>380</t>
  </si>
  <si>
    <t>-100</t>
  </si>
  <si>
    <t>834</t>
  </si>
  <si>
    <t>377</t>
  </si>
  <si>
    <t>19</t>
  </si>
  <si>
    <t>-95</t>
  </si>
  <si>
    <t>345</t>
  </si>
  <si>
    <t>78</t>
  </si>
  <si>
    <t>497</t>
  </si>
  <si>
    <t>22</t>
  </si>
  <si>
    <t>1002</t>
  </si>
  <si>
    <t>685</t>
  </si>
  <si>
    <t>352</t>
  </si>
  <si>
    <t>675</t>
  </si>
  <si>
    <t>8</t>
  </si>
  <si>
    <t>164</t>
  </si>
  <si>
    <t>2</t>
  </si>
  <si>
    <t>357</t>
  </si>
  <si>
    <t>317</t>
  </si>
  <si>
    <t>495</t>
  </si>
  <si>
    <t>358</t>
  </si>
  <si>
    <t>12</t>
  </si>
  <si>
    <t>324</t>
  </si>
  <si>
    <t>493</t>
  </si>
  <si>
    <t>812</t>
  </si>
  <si>
    <t>366</t>
  </si>
  <si>
    <t>544</t>
  </si>
  <si>
    <t>837</t>
  </si>
  <si>
    <t>-93</t>
  </si>
  <si>
    <t>519</t>
  </si>
  <si>
    <t>977</t>
  </si>
  <si>
    <t>52</t>
  </si>
  <si>
    <t>530</t>
  </si>
  <si>
    <t>585</t>
  </si>
  <si>
    <t>350</t>
  </si>
  <si>
    <t>704</t>
  </si>
  <si>
    <t>51</t>
  </si>
  <si>
    <t>309</t>
  </si>
  <si>
    <t>893</t>
  </si>
  <si>
    <t>73</t>
  </si>
  <si>
    <t>524</t>
  </si>
  <si>
    <t>50</t>
  </si>
  <si>
    <t>355</t>
  </si>
  <si>
    <t>250</t>
  </si>
  <si>
    <t>-70</t>
  </si>
  <si>
    <t>49</t>
  </si>
  <si>
    <t>794</t>
  </si>
  <si>
    <t>41</t>
  </si>
  <si>
    <t>365</t>
  </si>
  <si>
    <t>327</t>
  </si>
  <si>
    <t>248</t>
  </si>
  <si>
    <t>694</t>
  </si>
  <si>
    <t>251</t>
  </si>
  <si>
    <t>-118</t>
  </si>
  <si>
    <t>75</t>
  </si>
  <si>
    <t>695</t>
  </si>
  <si>
    <t>46</t>
  </si>
  <si>
    <t>172</t>
  </si>
  <si>
    <t>191</t>
  </si>
  <si>
    <t>299</t>
  </si>
  <si>
    <t>531</t>
  </si>
  <si>
    <t>200</t>
  </si>
  <si>
    <t>139</t>
  </si>
  <si>
    <t>300</t>
  </si>
  <si>
    <t>507</t>
  </si>
  <si>
    <t>278</t>
  </si>
  <si>
    <t>744</t>
  </si>
  <si>
    <t>295</t>
  </si>
  <si>
    <t>-88</t>
  </si>
  <si>
    <t>356</t>
  </si>
  <si>
    <t>844</t>
  </si>
  <si>
    <t>881</t>
  </si>
  <si>
    <t>-168</t>
  </si>
  <si>
    <t>-13</t>
  </si>
  <si>
    <t>-113</t>
  </si>
  <si>
    <t>909</t>
  </si>
  <si>
    <t>-162</t>
  </si>
  <si>
    <t>895</t>
  </si>
  <si>
    <t>326</t>
  </si>
  <si>
    <t>-154</t>
  </si>
  <si>
    <t>-94</t>
  </si>
  <si>
    <t>533</t>
  </si>
  <si>
    <t>325</t>
  </si>
  <si>
    <t>143</t>
  </si>
  <si>
    <t>175</t>
  </si>
  <si>
    <t>244</t>
  </si>
  <si>
    <t>107</t>
  </si>
  <si>
    <t>405</t>
  </si>
  <si>
    <t>532</t>
  </si>
  <si>
    <t>964</t>
  </si>
  <si>
    <t>-164</t>
  </si>
  <si>
    <t>-4</t>
  </si>
  <si>
    <t>-121</t>
  </si>
  <si>
    <t>-9</t>
  </si>
  <si>
    <t>-124</t>
  </si>
  <si>
    <t>905</t>
  </si>
  <si>
    <t>382</t>
  </si>
  <si>
    <t>385</t>
  </si>
  <si>
    <t>904</t>
  </si>
  <si>
    <t>384</t>
  </si>
  <si>
    <t>386</t>
  </si>
  <si>
    <t>-159</t>
  </si>
  <si>
    <t>367</t>
  </si>
  <si>
    <t>526</t>
  </si>
  <si>
    <t>883</t>
  </si>
  <si>
    <t>655</t>
  </si>
  <si>
    <t>185</t>
  </si>
  <si>
    <t>328</t>
  </si>
  <si>
    <t>-105</t>
  </si>
  <si>
    <t>26</t>
  </si>
  <si>
    <t>523</t>
  </si>
  <si>
    <t>960</t>
  </si>
  <si>
    <t>-166</t>
  </si>
  <si>
    <t>383</t>
  </si>
  <si>
    <t>-169</t>
  </si>
  <si>
    <t>-12</t>
  </si>
  <si>
    <t>349</t>
  </si>
  <si>
    <t>521</t>
  </si>
  <si>
    <t>-153</t>
  </si>
  <si>
    <t>390</t>
  </si>
  <si>
    <t>520</t>
  </si>
  <si>
    <t>120</t>
  </si>
  <si>
    <t>868</t>
  </si>
  <si>
    <t>-161</t>
  </si>
  <si>
    <t>-2</t>
  </si>
  <si>
    <t>935</t>
  </si>
  <si>
    <t>517</t>
  </si>
  <si>
    <t>381</t>
  </si>
  <si>
    <t>941</t>
  </si>
  <si>
    <t>-152</t>
  </si>
  <si>
    <t>388</t>
  </si>
  <si>
    <t>514</t>
  </si>
  <si>
    <t>391</t>
  </si>
  <si>
    <t>-115</t>
  </si>
  <si>
    <t>991</t>
  </si>
  <si>
    <t>84</t>
  </si>
  <si>
    <t>375</t>
  </si>
  <si>
    <t>18</t>
  </si>
  <si>
    <t>168</t>
  </si>
  <si>
    <t>109</t>
  </si>
  <si>
    <t>318</t>
  </si>
  <si>
    <t>509</t>
  </si>
  <si>
    <t>393</t>
  </si>
  <si>
    <t>197</t>
  </si>
  <si>
    <t>202</t>
  </si>
  <si>
    <t>395</t>
  </si>
  <si>
    <t>568</t>
  </si>
  <si>
    <t>334</t>
  </si>
  <si>
    <t>291</t>
  </si>
  <si>
    <t>235</t>
  </si>
  <si>
    <t>499</t>
  </si>
  <si>
    <t>-10</t>
  </si>
  <si>
    <t>60</t>
  </si>
  <si>
    <t>491</t>
  </si>
  <si>
    <t>-18</t>
  </si>
  <si>
    <t>479</t>
  </si>
  <si>
    <t>488</t>
  </si>
  <si>
    <t>-99</t>
  </si>
  <si>
    <t>-8990</t>
  </si>
  <si>
    <t>94</t>
  </si>
  <si>
    <t>-32</t>
  </si>
  <si>
    <t>-98</t>
  </si>
  <si>
    <t>-90</t>
  </si>
  <si>
    <t>785</t>
  </si>
  <si>
    <t>878</t>
  </si>
  <si>
    <t>330</t>
  </si>
  <si>
    <t>1034</t>
  </si>
  <si>
    <t>715</t>
  </si>
  <si>
    <t>301</t>
  </si>
  <si>
    <t>204</t>
  </si>
  <si>
    <t>316</t>
  </si>
  <si>
    <t>275</t>
  </si>
  <si>
    <t>820</t>
  </si>
  <si>
    <t>855</t>
  </si>
  <si>
    <t>297</t>
  </si>
  <si>
    <t>-158</t>
  </si>
  <si>
    <t>-17</t>
  </si>
  <si>
    <t>875</t>
  </si>
  <si>
    <t>845</t>
  </si>
  <si>
    <t>4</t>
  </si>
  <si>
    <t>825</t>
  </si>
  <si>
    <t>1032</t>
  </si>
  <si>
    <t>308</t>
  </si>
  <si>
    <t>130</t>
  </si>
  <si>
    <t>841</t>
  </si>
  <si>
    <t>914</t>
  </si>
  <si>
    <t>-134</t>
  </si>
  <si>
    <t>-15</t>
  </si>
  <si>
    <t>-132</t>
  </si>
  <si>
    <t>-170</t>
  </si>
  <si>
    <t>815</t>
  </si>
  <si>
    <t>332</t>
  </si>
  <si>
    <t>-19</t>
  </si>
  <si>
    <t>870</t>
  </si>
  <si>
    <t>667</t>
  </si>
  <si>
    <t>170</t>
  </si>
  <si>
    <t>169</t>
  </si>
  <si>
    <t>192</t>
  </si>
  <si>
    <t>195</t>
  </si>
  <si>
    <t>203</t>
  </si>
  <si>
    <t>274</t>
  </si>
  <si>
    <t>-26</t>
  </si>
  <si>
    <t>394</t>
  </si>
  <si>
    <t>511</t>
  </si>
  <si>
    <t>827</t>
  </si>
  <si>
    <t>307</t>
  </si>
  <si>
    <t>315</t>
  </si>
  <si>
    <t>788</t>
  </si>
  <si>
    <t>-25</t>
  </si>
  <si>
    <t>305</t>
  </si>
  <si>
    <t>150</t>
  </si>
  <si>
    <t>396</t>
  </si>
  <si>
    <t>835</t>
  </si>
  <si>
    <t>401</t>
  </si>
  <si>
    <t>409</t>
  </si>
  <si>
    <t>397</t>
  </si>
  <si>
    <t>416</t>
  </si>
  <si>
    <t>-21</t>
  </si>
  <si>
    <t>37</t>
  </si>
  <si>
    <t>421</t>
  </si>
  <si>
    <t>407</t>
  </si>
  <si>
    <t>-149</t>
  </si>
  <si>
    <t>398</t>
  </si>
  <si>
    <t>503</t>
  </si>
  <si>
    <t>411</t>
  </si>
  <si>
    <t>425</t>
  </si>
  <si>
    <t>420</t>
  </si>
  <si>
    <t>410</t>
  </si>
  <si>
    <t>128</t>
  </si>
  <si>
    <t>624</t>
  </si>
  <si>
    <t>196</t>
  </si>
  <si>
    <t>314</t>
  </si>
  <si>
    <t>188</t>
  </si>
  <si>
    <t>604</t>
  </si>
  <si>
    <t>115</t>
  </si>
  <si>
    <t>402</t>
  </si>
  <si>
    <t>434</t>
  </si>
  <si>
    <t>412</t>
  </si>
  <si>
    <t>400</t>
  </si>
  <si>
    <t>494</t>
  </si>
  <si>
    <t>399</t>
  </si>
  <si>
    <t>-30</t>
  </si>
  <si>
    <t>-57</t>
  </si>
  <si>
    <t>413</t>
  </si>
  <si>
    <t>-112</t>
  </si>
  <si>
    <t>634</t>
  </si>
  <si>
    <t>427</t>
  </si>
  <si>
    <t>-131</t>
  </si>
  <si>
    <t>439</t>
  </si>
  <si>
    <t>415</t>
  </si>
  <si>
    <t>440</t>
  </si>
  <si>
    <t>426</t>
  </si>
  <si>
    <t>974</t>
  </si>
  <si>
    <t>447</t>
  </si>
  <si>
    <t>428</t>
  </si>
  <si>
    <t>194</t>
  </si>
  <si>
    <t>600</t>
  </si>
  <si>
    <t>190</t>
  </si>
  <si>
    <t>198</t>
  </si>
  <si>
    <t>957</t>
  </si>
  <si>
    <t>-23</t>
  </si>
  <si>
    <t>406</t>
  </si>
  <si>
    <t>-120</t>
  </si>
  <si>
    <t>965</t>
  </si>
  <si>
    <t>404</t>
  </si>
  <si>
    <t>184</t>
  </si>
  <si>
    <t>614</t>
  </si>
  <si>
    <t>208</t>
  </si>
  <si>
    <t>25</t>
  </si>
  <si>
    <t>205</t>
  </si>
  <si>
    <t>152</t>
  </si>
  <si>
    <t>-83</t>
  </si>
  <si>
    <t>452</t>
  </si>
  <si>
    <t>-150</t>
  </si>
  <si>
    <t>-11204</t>
  </si>
  <si>
    <t>485</t>
  </si>
  <si>
    <t>988</t>
  </si>
  <si>
    <t>179</t>
  </si>
  <si>
    <t>455</t>
  </si>
  <si>
    <t>879</t>
  </si>
  <si>
    <t>177</t>
  </si>
  <si>
    <t>484</t>
  </si>
  <si>
    <t>456</t>
  </si>
  <si>
    <t>476</t>
  </si>
  <si>
    <t>463</t>
  </si>
  <si>
    <t>-47</t>
  </si>
  <si>
    <t>573</t>
  </si>
  <si>
    <t>287</t>
  </si>
  <si>
    <t>-37</t>
  </si>
  <si>
    <t>735</t>
  </si>
  <si>
    <t>431</t>
  </si>
  <si>
    <t>880</t>
  </si>
  <si>
    <t>448</t>
  </si>
  <si>
    <t>-36</t>
  </si>
  <si>
    <t>443</t>
  </si>
  <si>
    <t>419</t>
  </si>
  <si>
    <t>-27</t>
  </si>
  <si>
    <t>436</t>
  </si>
  <si>
    <t>444</t>
  </si>
  <si>
    <t>450</t>
  </si>
  <si>
    <t>423</t>
  </si>
  <si>
    <t>994</t>
  </si>
  <si>
    <t>417</t>
  </si>
  <si>
    <t>985</t>
  </si>
  <si>
    <t>-22</t>
  </si>
  <si>
    <t>155</t>
  </si>
  <si>
    <t>207</t>
  </si>
  <si>
    <t>108</t>
  </si>
  <si>
    <t>572</t>
  </si>
  <si>
    <t>-13341</t>
  </si>
  <si>
    <t>306</t>
  </si>
  <si>
    <t>755</t>
  </si>
  <si>
    <t>-102</t>
  </si>
  <si>
    <t>433</t>
  </si>
  <si>
    <t>442</t>
  </si>
  <si>
    <t>-14</t>
  </si>
  <si>
    <t>-16</t>
  </si>
  <si>
    <t>995</t>
  </si>
  <si>
    <t>441</t>
  </si>
  <si>
    <t>1006</t>
  </si>
  <si>
    <t>438</t>
  </si>
  <si>
    <t>1016</t>
  </si>
  <si>
    <t>1009</t>
  </si>
  <si>
    <t>403</t>
  </si>
  <si>
    <t>408</t>
  </si>
  <si>
    <t>971</t>
  </si>
  <si>
    <t>414</t>
  </si>
  <si>
    <t>163</t>
  </si>
  <si>
    <t>129</t>
  </si>
  <si>
    <t>-20</t>
  </si>
  <si>
    <t>915</t>
  </si>
  <si>
    <t>-85</t>
  </si>
  <si>
    <t>432</t>
  </si>
  <si>
    <t>-129</t>
  </si>
  <si>
    <t>418</t>
  </si>
  <si>
    <t>492</t>
  </si>
  <si>
    <t>167</t>
  </si>
  <si>
    <t>161</t>
  </si>
  <si>
    <t>99</t>
  </si>
  <si>
    <t>437</t>
  </si>
  <si>
    <t>-28</t>
  </si>
  <si>
    <t>-29</t>
  </si>
  <si>
    <t>106</t>
  </si>
  <si>
    <t>1119</t>
  </si>
  <si>
    <t>919</t>
  </si>
  <si>
    <t>206</t>
  </si>
  <si>
    <t>313</t>
  </si>
  <si>
    <t>282</t>
  </si>
  <si>
    <t>118</t>
  </si>
  <si>
    <t>303</t>
  </si>
  <si>
    <t>861</t>
  </si>
  <si>
    <t>814</t>
  </si>
  <si>
    <t>-9576</t>
  </si>
  <si>
    <t>1029</t>
  </si>
  <si>
    <t>474</t>
  </si>
  <si>
    <t>135</t>
  </si>
  <si>
    <t>292</t>
  </si>
  <si>
    <t>858</t>
  </si>
  <si>
    <t>-107</t>
  </si>
  <si>
    <t>923</t>
  </si>
  <si>
    <t>174</t>
  </si>
  <si>
    <t>635</t>
  </si>
  <si>
    <t>102</t>
  </si>
  <si>
    <t>489</t>
  </si>
  <si>
    <t>833</t>
  </si>
  <si>
    <t>-136</t>
  </si>
  <si>
    <t>851</t>
  </si>
  <si>
    <t>886</t>
  </si>
  <si>
    <t>1056</t>
  </si>
  <si>
    <t>117</t>
  </si>
  <si>
    <t>104</t>
  </si>
  <si>
    <t>182</t>
  </si>
  <si>
    <t>486</t>
  </si>
  <si>
    <t>176</t>
  </si>
  <si>
    <t>270</t>
  </si>
  <si>
    <t>822</t>
  </si>
  <si>
    <t>795</t>
  </si>
  <si>
    <t>816</t>
  </si>
  <si>
    <t>136</t>
  </si>
  <si>
    <t>-24</t>
  </si>
  <si>
    <t>642</t>
  </si>
  <si>
    <t>579</t>
  </si>
  <si>
    <t>286</t>
  </si>
  <si>
    <t>435</t>
  </si>
  <si>
    <t>-155</t>
  </si>
  <si>
    <t>430</t>
  </si>
  <si>
    <t>-140</t>
  </si>
  <si>
    <t>601</t>
  </si>
  <si>
    <t>293</t>
  </si>
  <si>
    <t>729</t>
  </si>
  <si>
    <t>461</t>
  </si>
  <si>
    <t>-13008</t>
  </si>
  <si>
    <t>449</t>
  </si>
  <si>
    <t>-33</t>
  </si>
  <si>
    <t>-147</t>
  </si>
  <si>
    <t>-11356</t>
  </si>
  <si>
    <t>-34</t>
  </si>
  <si>
    <t>193</t>
  </si>
  <si>
    <t>578</t>
  </si>
  <si>
    <t>454</t>
  </si>
  <si>
    <t>471</t>
  </si>
  <si>
    <t>477</t>
  </si>
  <si>
    <t>473</t>
  </si>
  <si>
    <t>460</t>
  </si>
  <si>
    <t>480</t>
  </si>
  <si>
    <t>457</t>
  </si>
  <si>
    <t>-13135</t>
  </si>
  <si>
    <t>458</t>
  </si>
  <si>
    <t>468</t>
  </si>
  <si>
    <t>-49</t>
  </si>
  <si>
    <t>-50</t>
  </si>
  <si>
    <t>799</t>
  </si>
  <si>
    <t>478</t>
  </si>
  <si>
    <t>-13294</t>
  </si>
  <si>
    <t>451</t>
  </si>
  <si>
    <t>464</t>
  </si>
  <si>
    <t>512</t>
  </si>
  <si>
    <t>787</t>
  </si>
  <si>
    <t>470</t>
  </si>
  <si>
    <t>483</t>
  </si>
  <si>
    <t>978</t>
  </si>
  <si>
    <t>482</t>
  </si>
  <si>
    <t>475</t>
  </si>
  <si>
    <t>784</t>
  </si>
  <si>
    <t>987</t>
  </si>
  <si>
    <t>973</t>
  </si>
  <si>
    <t>961</t>
  </si>
  <si>
    <t>1025</t>
  </si>
  <si>
    <t>472</t>
  </si>
  <si>
    <t>581</t>
  </si>
  <si>
    <t>-35</t>
  </si>
  <si>
    <t>-101</t>
  </si>
  <si>
    <t>759</t>
  </si>
  <si>
    <t>469</t>
  </si>
  <si>
    <t>-13007</t>
  </si>
  <si>
    <t>591</t>
  </si>
  <si>
    <t>284</t>
  </si>
  <si>
    <t>962</t>
  </si>
  <si>
    <t>151</t>
  </si>
  <si>
    <t>726</t>
  </si>
  <si>
    <t>-151</t>
  </si>
  <si>
    <t>853</t>
  </si>
  <si>
    <t>-12573</t>
  </si>
  <si>
    <t>171</t>
  </si>
  <si>
    <t>975</t>
  </si>
  <si>
    <t>124</t>
  </si>
  <si>
    <t>290</t>
  </si>
  <si>
    <t>261</t>
  </si>
  <si>
    <t>281</t>
  </si>
  <si>
    <t>266</t>
  </si>
  <si>
    <t>253</t>
  </si>
  <si>
    <t>258</t>
  </si>
  <si>
    <t>800</t>
  </si>
  <si>
    <t>280</t>
  </si>
  <si>
    <t>277</t>
  </si>
  <si>
    <t>619</t>
  </si>
  <si>
    <t>-174</t>
  </si>
  <si>
    <t>267</t>
  </si>
  <si>
    <t>849</t>
  </si>
  <si>
    <t>96</t>
  </si>
  <si>
    <t>690</t>
  </si>
  <si>
    <t>930</t>
  </si>
  <si>
    <t>706</t>
  </si>
  <si>
    <t>662</t>
  </si>
  <si>
    <t>-11866</t>
  </si>
  <si>
    <t>279</t>
  </si>
  <si>
    <t>289</t>
  </si>
  <si>
    <t>821</t>
  </si>
  <si>
    <t>113</t>
  </si>
  <si>
    <t>285</t>
  </si>
  <si>
    <t>154</t>
  </si>
  <si>
    <t>112</t>
  </si>
  <si>
    <t>268</t>
  </si>
  <si>
    <t>265</t>
  </si>
  <si>
    <t>701</t>
  </si>
  <si>
    <t>1040</t>
  </si>
  <si>
    <t>791</t>
  </si>
  <si>
    <t>269</t>
  </si>
  <si>
    <t>-12751</t>
  </si>
  <si>
    <t>691</t>
  </si>
  <si>
    <t>257</t>
  </si>
  <si>
    <t>263</t>
  </si>
  <si>
    <t>1004</t>
  </si>
  <si>
    <t>-12468</t>
  </si>
  <si>
    <t>-13699</t>
  </si>
  <si>
    <t>-12324</t>
  </si>
  <si>
    <t>-12400</t>
  </si>
  <si>
    <t>259</t>
  </si>
  <si>
    <t>-11466</t>
  </si>
  <si>
    <t>-12784</t>
  </si>
  <si>
    <t>-13239</t>
  </si>
  <si>
    <t>487</t>
  </si>
  <si>
    <t>-11632</t>
  </si>
  <si>
    <t>-13897</t>
  </si>
  <si>
    <t>-13654</t>
  </si>
  <si>
    <t>607</t>
  </si>
  <si>
    <t>-13350</t>
  </si>
  <si>
    <t>742</t>
  </si>
  <si>
    <t>-11501</t>
  </si>
  <si>
    <t>-11967</t>
  </si>
  <si>
    <t>-12016</t>
  </si>
  <si>
    <t>-12000</t>
  </si>
  <si>
    <t>-11275</t>
  </si>
  <si>
    <t>-13965</t>
  </si>
  <si>
    <t>-14143</t>
  </si>
  <si>
    <t>-12894</t>
  </si>
  <si>
    <t>-13442</t>
  </si>
  <si>
    <t>-11832</t>
  </si>
  <si>
    <t>-12346</t>
  </si>
  <si>
    <t>-13127</t>
  </si>
  <si>
    <t>-11556</t>
  </si>
  <si>
    <t>14:17:18</t>
  </si>
  <si>
    <t>10:47:16</t>
  </si>
  <si>
    <t>10:57:16</t>
  </si>
  <si>
    <t>11:07:16</t>
  </si>
  <si>
    <t>11:17:16</t>
  </si>
  <si>
    <t>11:27:16</t>
  </si>
  <si>
    <t>11:37:16</t>
  </si>
  <si>
    <t>12:07:17</t>
  </si>
  <si>
    <t>12:17:17</t>
  </si>
  <si>
    <t>12:27:17</t>
  </si>
  <si>
    <t>12:37:17</t>
  </si>
  <si>
    <t>12:47:17</t>
  </si>
  <si>
    <t>12:57:17</t>
  </si>
  <si>
    <t>13:27:18</t>
  </si>
  <si>
    <t>13:37:18</t>
  </si>
  <si>
    <t>13:47:18</t>
  </si>
  <si>
    <t>13:57:18</t>
  </si>
  <si>
    <t>14:07:18</t>
  </si>
  <si>
    <t>14:37:19</t>
  </si>
  <si>
    <t>14:47:19</t>
  </si>
  <si>
    <t>14:57:19</t>
  </si>
  <si>
    <t>15:07:19</t>
  </si>
  <si>
    <t>15:17:19</t>
  </si>
  <si>
    <t>15:27:19</t>
  </si>
  <si>
    <t>15:57:20</t>
  </si>
  <si>
    <t>16:07:20</t>
  </si>
  <si>
    <t>16:17:20</t>
  </si>
  <si>
    <t>16:27:20</t>
  </si>
  <si>
    <t>16:37:20</t>
  </si>
  <si>
    <t>16:47:20</t>
  </si>
  <si>
    <t>-13349</t>
  </si>
  <si>
    <t>-12309</t>
  </si>
  <si>
    <t>-13046</t>
  </si>
  <si>
    <t>-12310</t>
  </si>
  <si>
    <t>-11564</t>
  </si>
  <si>
    <t>-13973</t>
  </si>
  <si>
    <t>-14031</t>
  </si>
  <si>
    <t>-12838</t>
  </si>
  <si>
    <t>-12967</t>
  </si>
  <si>
    <t>-11839</t>
  </si>
  <si>
    <t>-13244</t>
  </si>
  <si>
    <t>_x001A_</t>
  </si>
  <si>
    <t>Min</t>
  </si>
  <si>
    <t>T Ute</t>
  </si>
  <si>
    <t>T Supply</t>
  </si>
  <si>
    <t>T Return</t>
  </si>
  <si>
    <t>2018-11-26</t>
  </si>
  <si>
    <t>16:57:02</t>
  </si>
  <si>
    <t>1265</t>
  </si>
  <si>
    <t>1286</t>
  </si>
  <si>
    <t>17:07:02</t>
  </si>
  <si>
    <t>1352</t>
  </si>
  <si>
    <t>17:17:02</t>
  </si>
  <si>
    <t>1357</t>
  </si>
  <si>
    <t>17:27:03</t>
  </si>
  <si>
    <t>1370</t>
  </si>
  <si>
    <t>17:37:03</t>
  </si>
  <si>
    <t>1386</t>
  </si>
  <si>
    <t>17:47:03</t>
  </si>
  <si>
    <t>1379</t>
  </si>
  <si>
    <t>17:57:03</t>
  </si>
  <si>
    <t>1416</t>
  </si>
  <si>
    <t>1390</t>
  </si>
  <si>
    <t>18:07:03</t>
  </si>
  <si>
    <t>1359</t>
  </si>
  <si>
    <t>18:17:03</t>
  </si>
  <si>
    <t>1350</t>
  </si>
  <si>
    <t>18:27:03</t>
  </si>
  <si>
    <t>1348</t>
  </si>
  <si>
    <t>18:37:03</t>
  </si>
  <si>
    <t>1321</t>
  </si>
  <si>
    <t>18:47:04</t>
  </si>
  <si>
    <t>1308</t>
  </si>
  <si>
    <t>18:57:04</t>
  </si>
  <si>
    <t>1312</t>
  </si>
  <si>
    <t>19:07:04</t>
  </si>
  <si>
    <t>1301</t>
  </si>
  <si>
    <t>19:17:04</t>
  </si>
  <si>
    <t>1287</t>
  </si>
  <si>
    <t>19:27:04</t>
  </si>
  <si>
    <t>1330</t>
  </si>
  <si>
    <t>19:37:04</t>
  </si>
  <si>
    <t>1337</t>
  </si>
  <si>
    <t>19:47:04</t>
  </si>
  <si>
    <t>1367</t>
  </si>
  <si>
    <t>19:57:04</t>
  </si>
  <si>
    <t>1377</t>
  </si>
  <si>
    <t>20:07:05</t>
  </si>
  <si>
    <t>1442</t>
  </si>
  <si>
    <t>1385</t>
  </si>
  <si>
    <t>20:17:05</t>
  </si>
  <si>
    <t>1384</t>
  </si>
  <si>
    <t>20:27:05</t>
  </si>
  <si>
    <t>1449</t>
  </si>
  <si>
    <t>1440</t>
  </si>
  <si>
    <t>20:37:05</t>
  </si>
  <si>
    <t>1427</t>
  </si>
  <si>
    <t>-10397</t>
  </si>
  <si>
    <t>20:47:05</t>
  </si>
  <si>
    <t>1423</t>
  </si>
  <si>
    <t>-11367</t>
  </si>
  <si>
    <t>20:57:05</t>
  </si>
  <si>
    <t>1433</t>
  </si>
  <si>
    <t>-12471</t>
  </si>
  <si>
    <t>21:07:05</t>
  </si>
  <si>
    <t>1445</t>
  </si>
  <si>
    <t>-13232</t>
  </si>
  <si>
    <t>21:17:05</t>
  </si>
  <si>
    <t>1436</t>
  </si>
  <si>
    <t>21:27:06</t>
  </si>
  <si>
    <t>1408</t>
  </si>
  <si>
    <t>21:37:06</t>
  </si>
  <si>
    <t>21:47:06</t>
  </si>
  <si>
    <t>1343</t>
  </si>
  <si>
    <t>-13933</t>
  </si>
  <si>
    <t>21:57:06</t>
  </si>
  <si>
    <t>1398</t>
  </si>
  <si>
    <t>22:07:06</t>
  </si>
  <si>
    <t>1463</t>
  </si>
  <si>
    <t>1420</t>
  </si>
  <si>
    <t>-14156</t>
  </si>
  <si>
    <t>22:17:06</t>
  </si>
  <si>
    <t>1466</t>
  </si>
  <si>
    <t>22:27:06</t>
  </si>
  <si>
    <t>1439</t>
  </si>
  <si>
    <t>22:37:06</t>
  </si>
  <si>
    <t>1422</t>
  </si>
  <si>
    <t>22:47:07</t>
  </si>
  <si>
    <t>1411</t>
  </si>
  <si>
    <t>22:57:07</t>
  </si>
  <si>
    <t>1391</t>
  </si>
  <si>
    <t>23:07:07</t>
  </si>
  <si>
    <t>1380</t>
  </si>
  <si>
    <t>23:17:07</t>
  </si>
  <si>
    <t>1344</t>
  </si>
  <si>
    <t>23:27:07</t>
  </si>
  <si>
    <t>1275</t>
  </si>
  <si>
    <t>23:37:07</t>
  </si>
  <si>
    <t>1409</t>
  </si>
  <si>
    <t>-11531</t>
  </si>
  <si>
    <t>23:47:07</t>
  </si>
  <si>
    <t>1456</t>
  </si>
  <si>
    <t>23:57:08</t>
  </si>
  <si>
    <t>1467</t>
  </si>
  <si>
    <t>2018-11-27</t>
  </si>
  <si>
    <t>00:07:08</t>
  </si>
  <si>
    <t>1473</t>
  </si>
  <si>
    <t>00:17:08</t>
  </si>
  <si>
    <t>1535</t>
  </si>
  <si>
    <t>1476</t>
  </si>
  <si>
    <t>00:27:08</t>
  </si>
  <si>
    <t>1460</t>
  </si>
  <si>
    <t>00:37:08</t>
  </si>
  <si>
    <t>1441</t>
  </si>
  <si>
    <t>00:47:08</t>
  </si>
  <si>
    <t>1429</t>
  </si>
  <si>
    <t>00:57:08</t>
  </si>
  <si>
    <t>1402</t>
  </si>
  <si>
    <t>01:07:08</t>
  </si>
  <si>
    <t>01:17:09</t>
  </si>
  <si>
    <t>1396</t>
  </si>
  <si>
    <t>-12057</t>
  </si>
  <si>
    <t>01:27:09</t>
  </si>
  <si>
    <t>1371</t>
  </si>
  <si>
    <t>-11690</t>
  </si>
  <si>
    <t>01:37:09</t>
  </si>
  <si>
    <t>1365</t>
  </si>
  <si>
    <t>01:47:09</t>
  </si>
  <si>
    <t>01:57:09</t>
  </si>
  <si>
    <t>1458</t>
  </si>
  <si>
    <t>02:07:09</t>
  </si>
  <si>
    <t>1475</t>
  </si>
  <si>
    <t>02:17:09</t>
  </si>
  <si>
    <t>1479</t>
  </si>
  <si>
    <t>02:27:09</t>
  </si>
  <si>
    <t>1505</t>
  </si>
  <si>
    <t>1478</t>
  </si>
  <si>
    <t>02:37:10</t>
  </si>
  <si>
    <t>1448</t>
  </si>
  <si>
    <t>02:47:10</t>
  </si>
  <si>
    <t>1438</t>
  </si>
  <si>
    <t>02:57:10</t>
  </si>
  <si>
    <t>03:07:10</t>
  </si>
  <si>
    <t>-12687</t>
  </si>
  <si>
    <t>03:17:10</t>
  </si>
  <si>
    <t>1364</t>
  </si>
  <si>
    <t>03:27:10</t>
  </si>
  <si>
    <t>1403</t>
  </si>
  <si>
    <t>-11909</t>
  </si>
  <si>
    <t>03:37:10</t>
  </si>
  <si>
    <t>03:47:10</t>
  </si>
  <si>
    <t>1336</t>
  </si>
  <si>
    <t>03:57:11</t>
  </si>
  <si>
    <t>04:07:11</t>
  </si>
  <si>
    <t>04:17:11</t>
  </si>
  <si>
    <t>04:27:11</t>
  </si>
  <si>
    <t>04:37:11</t>
  </si>
  <si>
    <t>1532</t>
  </si>
  <si>
    <t>04:47:11</t>
  </si>
  <si>
    <t>1468</t>
  </si>
  <si>
    <t>04:57:11</t>
  </si>
  <si>
    <t>1447</t>
  </si>
  <si>
    <t>05:07:11</t>
  </si>
  <si>
    <t>05:17:12</t>
  </si>
  <si>
    <t>1412</t>
  </si>
  <si>
    <t>05:27:12</t>
  </si>
  <si>
    <t>1378</t>
  </si>
  <si>
    <t>05:37:12</t>
  </si>
  <si>
    <t>1397</t>
  </si>
  <si>
    <t>05:47:12</t>
  </si>
  <si>
    <t>1389</t>
  </si>
  <si>
    <t>-11230</t>
  </si>
  <si>
    <t>05:57:12</t>
  </si>
  <si>
    <t>-10793</t>
  </si>
  <si>
    <t>06:07:12</t>
  </si>
  <si>
    <t>1406</t>
  </si>
  <si>
    <t>-10464</t>
  </si>
  <si>
    <t>06:17:12</t>
  </si>
  <si>
    <t>1446</t>
  </si>
  <si>
    <t>-10542</t>
  </si>
  <si>
    <t>06:27:12</t>
  </si>
  <si>
    <t>1471</t>
  </si>
  <si>
    <t>-10825</t>
  </si>
  <si>
    <t>06:37:13</t>
  </si>
  <si>
    <t>1469</t>
  </si>
  <si>
    <t>-11189</t>
  </si>
  <si>
    <t>06:47:13</t>
  </si>
  <si>
    <t>1481</t>
  </si>
  <si>
    <t>1482</t>
  </si>
  <si>
    <t>06:57:13</t>
  </si>
  <si>
    <t>1498</t>
  </si>
  <si>
    <t>-12596</t>
  </si>
  <si>
    <t>07:07:13</t>
  </si>
  <si>
    <t>1444</t>
  </si>
  <si>
    <t>07:17:13</t>
  </si>
  <si>
    <t>1401</t>
  </si>
  <si>
    <t>07:27:13</t>
  </si>
  <si>
    <t>1395</t>
  </si>
  <si>
    <t>07:37:13</t>
  </si>
  <si>
    <t>1360</t>
  </si>
  <si>
    <t>07:47:14</t>
  </si>
  <si>
    <t>07:57:14</t>
  </si>
  <si>
    <t>1425</t>
  </si>
  <si>
    <t>08:07:14</t>
  </si>
  <si>
    <t>08:17:14</t>
  </si>
  <si>
    <t>08:27:14</t>
  </si>
  <si>
    <t>1452</t>
  </si>
  <si>
    <t>08:37:14</t>
  </si>
  <si>
    <t>08:47:14</t>
  </si>
  <si>
    <t>1393</t>
  </si>
  <si>
    <t>08:57:14</t>
  </si>
  <si>
    <t>1372</t>
  </si>
  <si>
    <t>09:07:15</t>
  </si>
  <si>
    <t>09:17:15</t>
  </si>
  <si>
    <t>1435</t>
  </si>
  <si>
    <t>09:27:15</t>
  </si>
  <si>
    <t>09:37:15</t>
  </si>
  <si>
    <t>09:47:15</t>
  </si>
  <si>
    <t>1289</t>
  </si>
  <si>
    <t>09:57:15</t>
  </si>
  <si>
    <t>1419</t>
  </si>
  <si>
    <t>10:07:15</t>
  </si>
  <si>
    <t>10:17:15</t>
  </si>
  <si>
    <t>10:27:16</t>
  </si>
  <si>
    <t>10:37:16</t>
  </si>
  <si>
    <t>1487</t>
  </si>
  <si>
    <t>1511</t>
  </si>
  <si>
    <t>1392</t>
  </si>
  <si>
    <t>11:47:17</t>
  </si>
  <si>
    <t>11:57:17</t>
  </si>
  <si>
    <t>1387</t>
  </si>
  <si>
    <t>1335</t>
  </si>
  <si>
    <t>1454</t>
  </si>
  <si>
    <t>1480</t>
  </si>
  <si>
    <t>1516</t>
  </si>
  <si>
    <t>13:07:18</t>
  </si>
  <si>
    <t>13:17:18</t>
  </si>
  <si>
    <t>1404</t>
  </si>
  <si>
    <t>1373</t>
  </si>
  <si>
    <t>1356</t>
  </si>
  <si>
    <t>14:27:19</t>
  </si>
  <si>
    <t>1443</t>
  </si>
  <si>
    <t>1470</t>
  </si>
  <si>
    <t>1483</t>
  </si>
  <si>
    <t>1491</t>
  </si>
  <si>
    <t>1492</t>
  </si>
  <si>
    <t>1504</t>
  </si>
  <si>
    <t>15:37:20</t>
  </si>
  <si>
    <t>15:47:20</t>
  </si>
  <si>
    <t>16:57:22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</si>
</sst>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>
        <c:manualLayout>
          <c:layoutTarget val="inner"/>
          <c:xMode val="edge"/>
          <c:yMode val="edge"/>
          <c:x val="3.7571353009308264E-2"/>
          <c:y val="7.7530068139581548E-2"/>
          <c:w val="0.93360438467855655"/>
          <c:h val="0.78424660408975744"/>
        </c:manualLayout>
      </c:layout>
      <c:scatterChart>
        <c:scatterStyle val="lineMarker"/>
        <c:varyColors val="0"/>
        <c:ser>
          <c:idx val="0"/>
          <c:order val="0"/>
          <c:tx>
            <c:strRef>
              <c:f>Analys1!$D$1</c:f>
              <c:strCache>
                <c:ptCount val="1"/>
                <c:pt idx="0">
                  <c:v>T Ute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</c:numRef>
          </c:xVal>
          <c:yVal>
            <c:numRef>
              <c:f>Analys1!$D$2:$D$2209</c:f>
              <c:numCache>
                <c:formatCode>General</c:formatCode>
                <c:ptCount val="2208"/>
                <c:pt idx="0">
                  <c:v>0.3</c:v>
                </c:pt>
                <c:pt idx="1">
                  <c:v>0.2</c:v>
                </c:pt>
                <c:pt idx="2">
                  <c:v>0.1</c:v>
                </c:pt>
                <c:pt idx="3">
                  <c:v>-0.1</c:v>
                </c:pt>
                <c:pt idx="4">
                  <c:v>-0.1</c:v>
                </c:pt>
                <c:pt idx="5">
                  <c:v>-0.1</c:v>
                </c:pt>
                <c:pt idx="6">
                  <c:v>-0.3</c:v>
                </c:pt>
                <c:pt idx="7">
                  <c:v>-0.3</c:v>
                </c:pt>
                <c:pt idx="8">
                  <c:v>-0.3</c:v>
                </c:pt>
                <c:pt idx="9">
                  <c:v>-0.5</c:v>
                </c:pt>
                <c:pt idx="10">
                  <c:v>-0.5</c:v>
                </c:pt>
                <c:pt idx="11">
                  <c:v>-0.5</c:v>
                </c:pt>
                <c:pt idx="12">
                  <c:v>-0.6</c:v>
                </c:pt>
                <c:pt idx="13">
                  <c:v>-0.6</c:v>
                </c:pt>
                <c:pt idx="14">
                  <c:v>-0.8</c:v>
                </c:pt>
                <c:pt idx="15">
                  <c:v>-0.9</c:v>
                </c:pt>
                <c:pt idx="16">
                  <c:v>-1</c:v>
                </c:pt>
                <c:pt idx="17">
                  <c:v>-1</c:v>
                </c:pt>
                <c:pt idx="18">
                  <c:v>-1.2</c:v>
                </c:pt>
                <c:pt idx="19">
                  <c:v>-1.2</c:v>
                </c:pt>
                <c:pt idx="20">
                  <c:v>-1.2</c:v>
                </c:pt>
                <c:pt idx="21">
                  <c:v>-1.3</c:v>
                </c:pt>
                <c:pt idx="22">
                  <c:v>-1.3</c:v>
                </c:pt>
                <c:pt idx="23">
                  <c:v>-1.5</c:v>
                </c:pt>
                <c:pt idx="24">
                  <c:v>-1.5</c:v>
                </c:pt>
                <c:pt idx="25">
                  <c:v>-1.6</c:v>
                </c:pt>
                <c:pt idx="26">
                  <c:v>-1.6</c:v>
                </c:pt>
                <c:pt idx="27">
                  <c:v>-1.8</c:v>
                </c:pt>
                <c:pt idx="28">
                  <c:v>-1.9</c:v>
                </c:pt>
                <c:pt idx="29">
                  <c:v>-2.1</c:v>
                </c:pt>
                <c:pt idx="30">
                  <c:v>-2.1</c:v>
                </c:pt>
                <c:pt idx="31">
                  <c:v>-2.2000000000000002</c:v>
                </c:pt>
                <c:pt idx="32">
                  <c:v>-2.2999999999999998</c:v>
                </c:pt>
                <c:pt idx="33">
                  <c:v>-2.2999999999999998</c:v>
                </c:pt>
                <c:pt idx="34">
                  <c:v>-2.2999999999999998</c:v>
                </c:pt>
                <c:pt idx="35">
                  <c:v>-2.2999999999999998</c:v>
                </c:pt>
                <c:pt idx="36">
                  <c:v>-2.4</c:v>
                </c:pt>
                <c:pt idx="37">
                  <c:v>-2.5</c:v>
                </c:pt>
                <c:pt idx="38">
                  <c:v>-2.6</c:v>
                </c:pt>
                <c:pt idx="39">
                  <c:v>-2.6</c:v>
                </c:pt>
                <c:pt idx="40">
                  <c:v>-2.6</c:v>
                </c:pt>
                <c:pt idx="41">
                  <c:v>-2.6</c:v>
                </c:pt>
                <c:pt idx="42">
                  <c:v>-2.7</c:v>
                </c:pt>
                <c:pt idx="43">
                  <c:v>-2.8</c:v>
                </c:pt>
                <c:pt idx="44">
                  <c:v>-2.8</c:v>
                </c:pt>
                <c:pt idx="45">
                  <c:v>-2.9</c:v>
                </c:pt>
                <c:pt idx="46">
                  <c:v>-3</c:v>
                </c:pt>
                <c:pt idx="47">
                  <c:v>-3</c:v>
                </c:pt>
                <c:pt idx="48">
                  <c:v>-3.2</c:v>
                </c:pt>
                <c:pt idx="49">
                  <c:v>-3.2</c:v>
                </c:pt>
                <c:pt idx="50">
                  <c:v>-3.2</c:v>
                </c:pt>
                <c:pt idx="51">
                  <c:v>-3.2</c:v>
                </c:pt>
                <c:pt idx="52">
                  <c:v>-3.3</c:v>
                </c:pt>
                <c:pt idx="53">
                  <c:v>-3.4</c:v>
                </c:pt>
                <c:pt idx="54">
                  <c:v>-3.4</c:v>
                </c:pt>
                <c:pt idx="55">
                  <c:v>-3.4</c:v>
                </c:pt>
                <c:pt idx="56">
                  <c:v>-3.5</c:v>
                </c:pt>
                <c:pt idx="57">
                  <c:v>-3.5</c:v>
                </c:pt>
                <c:pt idx="58">
                  <c:v>-3.6</c:v>
                </c:pt>
                <c:pt idx="59">
                  <c:v>-3.6</c:v>
                </c:pt>
                <c:pt idx="60">
                  <c:v>-3.7</c:v>
                </c:pt>
                <c:pt idx="61">
                  <c:v>-3.7</c:v>
                </c:pt>
                <c:pt idx="62">
                  <c:v>-3.6</c:v>
                </c:pt>
                <c:pt idx="63">
                  <c:v>-3.4</c:v>
                </c:pt>
                <c:pt idx="64">
                  <c:v>-3.2</c:v>
                </c:pt>
                <c:pt idx="65">
                  <c:v>-3.2</c:v>
                </c:pt>
                <c:pt idx="66">
                  <c:v>-3</c:v>
                </c:pt>
                <c:pt idx="67">
                  <c:v>-2.8</c:v>
                </c:pt>
                <c:pt idx="68">
                  <c:v>-2.8</c:v>
                </c:pt>
                <c:pt idx="69">
                  <c:v>-2.6</c:v>
                </c:pt>
                <c:pt idx="70">
                  <c:v>-2.5</c:v>
                </c:pt>
                <c:pt idx="71">
                  <c:v>-2.2999999999999998</c:v>
                </c:pt>
                <c:pt idx="72">
                  <c:v>-2.2000000000000002</c:v>
                </c:pt>
                <c:pt idx="73">
                  <c:v>-2.1</c:v>
                </c:pt>
                <c:pt idx="74">
                  <c:v>-2</c:v>
                </c:pt>
                <c:pt idx="75">
                  <c:v>-1.9</c:v>
                </c:pt>
                <c:pt idx="76">
                  <c:v>-1.7</c:v>
                </c:pt>
                <c:pt idx="77">
                  <c:v>-1.6</c:v>
                </c:pt>
                <c:pt idx="78">
                  <c:v>-1.5</c:v>
                </c:pt>
                <c:pt idx="79">
                  <c:v>-1.4</c:v>
                </c:pt>
                <c:pt idx="80">
                  <c:v>-1.5</c:v>
                </c:pt>
                <c:pt idx="81">
                  <c:v>-1.4</c:v>
                </c:pt>
                <c:pt idx="82">
                  <c:v>-1.3</c:v>
                </c:pt>
                <c:pt idx="83">
                  <c:v>-1.3</c:v>
                </c:pt>
                <c:pt idx="84">
                  <c:v>-1.3</c:v>
                </c:pt>
                <c:pt idx="85">
                  <c:v>-1.3</c:v>
                </c:pt>
                <c:pt idx="86">
                  <c:v>-1.3</c:v>
                </c:pt>
                <c:pt idx="87">
                  <c:v>-1.2</c:v>
                </c:pt>
                <c:pt idx="88">
                  <c:v>-1.2</c:v>
                </c:pt>
                <c:pt idx="89">
                  <c:v>-1.3</c:v>
                </c:pt>
                <c:pt idx="90">
                  <c:v>-1.3</c:v>
                </c:pt>
                <c:pt idx="91">
                  <c:v>-1.3</c:v>
                </c:pt>
                <c:pt idx="92">
                  <c:v>-1.3</c:v>
                </c:pt>
                <c:pt idx="93">
                  <c:v>-1.3</c:v>
                </c:pt>
                <c:pt idx="94">
                  <c:v>-1.3</c:v>
                </c:pt>
                <c:pt idx="95">
                  <c:v>-1.4</c:v>
                </c:pt>
                <c:pt idx="96">
                  <c:v>-1.5</c:v>
                </c:pt>
                <c:pt idx="97">
                  <c:v>-1.5</c:v>
                </c:pt>
                <c:pt idx="98">
                  <c:v>-1.7</c:v>
                </c:pt>
                <c:pt idx="99">
                  <c:v>-1.7</c:v>
                </c:pt>
                <c:pt idx="100">
                  <c:v>-1.7</c:v>
                </c:pt>
                <c:pt idx="101">
                  <c:v>-1.7</c:v>
                </c:pt>
                <c:pt idx="102">
                  <c:v>-1.7</c:v>
                </c:pt>
                <c:pt idx="103">
                  <c:v>-1.5</c:v>
                </c:pt>
                <c:pt idx="104">
                  <c:v>-1.5</c:v>
                </c:pt>
                <c:pt idx="105">
                  <c:v>-1.3</c:v>
                </c:pt>
                <c:pt idx="106">
                  <c:v>-1.2</c:v>
                </c:pt>
                <c:pt idx="107">
                  <c:v>-1</c:v>
                </c:pt>
                <c:pt idx="108">
                  <c:v>-0.9</c:v>
                </c:pt>
                <c:pt idx="109">
                  <c:v>-0.8</c:v>
                </c:pt>
                <c:pt idx="110">
                  <c:v>-0.6</c:v>
                </c:pt>
                <c:pt idx="111">
                  <c:v>-0.6</c:v>
                </c:pt>
                <c:pt idx="112">
                  <c:v>-0.6</c:v>
                </c:pt>
                <c:pt idx="113">
                  <c:v>-0.5</c:v>
                </c:pt>
                <c:pt idx="114">
                  <c:v>-0.6</c:v>
                </c:pt>
                <c:pt idx="115">
                  <c:v>-0.6</c:v>
                </c:pt>
                <c:pt idx="116">
                  <c:v>-0.5</c:v>
                </c:pt>
                <c:pt idx="117">
                  <c:v>-0.3</c:v>
                </c:pt>
                <c:pt idx="118">
                  <c:v>-0.2</c:v>
                </c:pt>
                <c:pt idx="119">
                  <c:v>-0.1</c:v>
                </c:pt>
                <c:pt idx="120">
                  <c:v>-0.1</c:v>
                </c:pt>
                <c:pt idx="121">
                  <c:v>0</c:v>
                </c:pt>
                <c:pt idx="122">
                  <c:v>0.1</c:v>
                </c:pt>
                <c:pt idx="123">
                  <c:v>0.1</c:v>
                </c:pt>
                <c:pt idx="124">
                  <c:v>0.1</c:v>
                </c:pt>
                <c:pt idx="125">
                  <c:v>0.2</c:v>
                </c:pt>
                <c:pt idx="126">
                  <c:v>0.1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0.1</c:v>
                </c:pt>
                <c:pt idx="131">
                  <c:v>0</c:v>
                </c:pt>
                <c:pt idx="132">
                  <c:v>-0.1</c:v>
                </c:pt>
                <c:pt idx="133">
                  <c:v>-0.1</c:v>
                </c:pt>
                <c:pt idx="134">
                  <c:v>-0.2</c:v>
                </c:pt>
                <c:pt idx="135">
                  <c:v>-0.3</c:v>
                </c:pt>
                <c:pt idx="136">
                  <c:v>-0.3</c:v>
                </c:pt>
                <c:pt idx="137">
                  <c:v>-0.4</c:v>
                </c:pt>
                <c:pt idx="138">
                  <c:v>-0.5</c:v>
                </c:pt>
                <c:pt idx="139">
                  <c:v>-0.5</c:v>
                </c:pt>
                <c:pt idx="140">
                  <c:v>-0.6</c:v>
                </c:pt>
                <c:pt idx="141">
                  <c:v>-0.6</c:v>
                </c:pt>
                <c:pt idx="142">
                  <c:v>-0.8</c:v>
                </c:pt>
                <c:pt idx="143">
                  <c:v>-0.8</c:v>
                </c:pt>
                <c:pt idx="144">
                  <c:v>-1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1B5-4BA6-BFF8-6F3BBC659813}"/>
            </c:ext>
          </c:extLst>
        </c:ser>
        <c:ser>
          <c:idx val="1"/>
          <c:order val="1"/>
          <c:tx>
            <c:strRef>
              <c:f>Analys1!$E$1</c:f>
              <c:strCache>
                <c:ptCount val="1"/>
                <c:pt idx="0">
                  <c:v>T Supply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</c:numRef>
          </c:xVal>
          <c:yVal>
            <c:numRef>
              <c:f>Analys1!$E$2:$E$2209</c:f>
              <c:numCache>
                <c:formatCode>General</c:formatCode>
                <c:ptCount val="2208"/>
                <c:pt idx="0">
                  <c:v>33.4</c:v>
                </c:pt>
                <c:pt idx="1">
                  <c:v>31.7</c:v>
                </c:pt>
                <c:pt idx="2">
                  <c:v>31.5</c:v>
                </c:pt>
                <c:pt idx="3">
                  <c:v>31.3</c:v>
                </c:pt>
                <c:pt idx="4">
                  <c:v>31.1</c:v>
                </c:pt>
                <c:pt idx="5">
                  <c:v>30.9</c:v>
                </c:pt>
                <c:pt idx="6">
                  <c:v>27.9</c:v>
                </c:pt>
                <c:pt idx="7">
                  <c:v>29.7</c:v>
                </c:pt>
                <c:pt idx="8">
                  <c:v>30.8</c:v>
                </c:pt>
                <c:pt idx="9">
                  <c:v>31.5</c:v>
                </c:pt>
                <c:pt idx="10">
                  <c:v>32.1</c:v>
                </c:pt>
                <c:pt idx="11">
                  <c:v>32.5</c:v>
                </c:pt>
                <c:pt idx="12">
                  <c:v>32.799999999999997</c:v>
                </c:pt>
                <c:pt idx="13">
                  <c:v>33.1</c:v>
                </c:pt>
                <c:pt idx="14">
                  <c:v>33.299999999999997</c:v>
                </c:pt>
                <c:pt idx="15">
                  <c:v>30.9</c:v>
                </c:pt>
                <c:pt idx="16">
                  <c:v>30.7</c:v>
                </c:pt>
                <c:pt idx="17">
                  <c:v>30.5</c:v>
                </c:pt>
                <c:pt idx="18">
                  <c:v>30.3</c:v>
                </c:pt>
                <c:pt idx="19">
                  <c:v>27.8</c:v>
                </c:pt>
                <c:pt idx="20">
                  <c:v>28.9</c:v>
                </c:pt>
                <c:pt idx="21">
                  <c:v>31.4</c:v>
                </c:pt>
                <c:pt idx="22">
                  <c:v>33.5</c:v>
                </c:pt>
                <c:pt idx="23">
                  <c:v>53.3</c:v>
                </c:pt>
                <c:pt idx="24">
                  <c:v>36.5</c:v>
                </c:pt>
                <c:pt idx="25">
                  <c:v>34.9</c:v>
                </c:pt>
                <c:pt idx="26">
                  <c:v>37</c:v>
                </c:pt>
                <c:pt idx="27">
                  <c:v>38.799999999999997</c:v>
                </c:pt>
                <c:pt idx="28">
                  <c:v>41.1</c:v>
                </c:pt>
                <c:pt idx="29">
                  <c:v>42.3</c:v>
                </c:pt>
                <c:pt idx="30">
                  <c:v>38.200000000000003</c:v>
                </c:pt>
                <c:pt idx="31">
                  <c:v>39</c:v>
                </c:pt>
                <c:pt idx="32">
                  <c:v>42</c:v>
                </c:pt>
                <c:pt idx="33">
                  <c:v>43.7</c:v>
                </c:pt>
                <c:pt idx="34">
                  <c:v>44.7</c:v>
                </c:pt>
                <c:pt idx="35">
                  <c:v>45.5</c:v>
                </c:pt>
                <c:pt idx="36">
                  <c:v>45.4</c:v>
                </c:pt>
                <c:pt idx="37">
                  <c:v>45.8</c:v>
                </c:pt>
                <c:pt idx="38">
                  <c:v>45.2</c:v>
                </c:pt>
                <c:pt idx="39">
                  <c:v>45.2</c:v>
                </c:pt>
                <c:pt idx="40">
                  <c:v>39.700000000000003</c:v>
                </c:pt>
                <c:pt idx="41">
                  <c:v>37.4</c:v>
                </c:pt>
                <c:pt idx="42">
                  <c:v>35.9</c:v>
                </c:pt>
                <c:pt idx="43">
                  <c:v>35</c:v>
                </c:pt>
                <c:pt idx="44">
                  <c:v>39.5</c:v>
                </c:pt>
                <c:pt idx="45">
                  <c:v>41.4</c:v>
                </c:pt>
                <c:pt idx="46">
                  <c:v>42.8</c:v>
                </c:pt>
                <c:pt idx="47">
                  <c:v>43.9</c:v>
                </c:pt>
                <c:pt idx="48">
                  <c:v>44.8</c:v>
                </c:pt>
                <c:pt idx="49">
                  <c:v>45.4</c:v>
                </c:pt>
                <c:pt idx="50">
                  <c:v>45.8</c:v>
                </c:pt>
                <c:pt idx="51">
                  <c:v>45.2</c:v>
                </c:pt>
                <c:pt idx="52">
                  <c:v>42.1</c:v>
                </c:pt>
                <c:pt idx="53">
                  <c:v>39.700000000000003</c:v>
                </c:pt>
                <c:pt idx="54">
                  <c:v>37.4</c:v>
                </c:pt>
                <c:pt idx="55">
                  <c:v>36</c:v>
                </c:pt>
                <c:pt idx="56">
                  <c:v>35.1</c:v>
                </c:pt>
                <c:pt idx="57">
                  <c:v>40.200000000000003</c:v>
                </c:pt>
                <c:pt idx="58">
                  <c:v>42.3</c:v>
                </c:pt>
                <c:pt idx="59">
                  <c:v>43.6</c:v>
                </c:pt>
                <c:pt idx="60">
                  <c:v>44.6</c:v>
                </c:pt>
                <c:pt idx="61">
                  <c:v>45.3</c:v>
                </c:pt>
                <c:pt idx="62">
                  <c:v>45.8</c:v>
                </c:pt>
                <c:pt idx="63">
                  <c:v>45.3</c:v>
                </c:pt>
                <c:pt idx="64">
                  <c:v>45.4</c:v>
                </c:pt>
                <c:pt idx="65">
                  <c:v>45.4</c:v>
                </c:pt>
                <c:pt idx="66">
                  <c:v>40.1</c:v>
                </c:pt>
                <c:pt idx="67">
                  <c:v>37.9</c:v>
                </c:pt>
                <c:pt idx="68">
                  <c:v>36.5</c:v>
                </c:pt>
                <c:pt idx="69">
                  <c:v>35.6</c:v>
                </c:pt>
                <c:pt idx="70">
                  <c:v>39.9</c:v>
                </c:pt>
                <c:pt idx="71">
                  <c:v>41.7</c:v>
                </c:pt>
                <c:pt idx="72">
                  <c:v>43.3</c:v>
                </c:pt>
                <c:pt idx="73">
                  <c:v>44.2</c:v>
                </c:pt>
                <c:pt idx="74">
                  <c:v>45.1</c:v>
                </c:pt>
                <c:pt idx="75">
                  <c:v>45.6</c:v>
                </c:pt>
                <c:pt idx="76">
                  <c:v>45</c:v>
                </c:pt>
                <c:pt idx="77">
                  <c:v>45.1</c:v>
                </c:pt>
                <c:pt idx="78">
                  <c:v>45.7</c:v>
                </c:pt>
                <c:pt idx="79">
                  <c:v>40.6</c:v>
                </c:pt>
                <c:pt idx="80">
                  <c:v>39.5</c:v>
                </c:pt>
                <c:pt idx="81">
                  <c:v>37.5</c:v>
                </c:pt>
                <c:pt idx="82">
                  <c:v>46.9</c:v>
                </c:pt>
                <c:pt idx="83">
                  <c:v>33</c:v>
                </c:pt>
                <c:pt idx="84">
                  <c:v>37.299999999999997</c:v>
                </c:pt>
                <c:pt idx="85">
                  <c:v>37</c:v>
                </c:pt>
                <c:pt idx="86">
                  <c:v>39.700000000000003</c:v>
                </c:pt>
                <c:pt idx="87">
                  <c:v>50</c:v>
                </c:pt>
                <c:pt idx="88">
                  <c:v>35.1</c:v>
                </c:pt>
                <c:pt idx="89">
                  <c:v>32.1</c:v>
                </c:pt>
                <c:pt idx="90">
                  <c:v>33.9</c:v>
                </c:pt>
                <c:pt idx="91">
                  <c:v>44.1</c:v>
                </c:pt>
                <c:pt idx="92">
                  <c:v>50.9</c:v>
                </c:pt>
                <c:pt idx="93">
                  <c:v>33.200000000000003</c:v>
                </c:pt>
                <c:pt idx="94">
                  <c:v>34.4</c:v>
                </c:pt>
                <c:pt idx="95">
                  <c:v>49</c:v>
                </c:pt>
                <c:pt idx="96">
                  <c:v>52.4</c:v>
                </c:pt>
                <c:pt idx="97">
                  <c:v>32.5</c:v>
                </c:pt>
                <c:pt idx="98">
                  <c:v>33.6</c:v>
                </c:pt>
                <c:pt idx="99">
                  <c:v>34.200000000000003</c:v>
                </c:pt>
                <c:pt idx="100">
                  <c:v>35.1</c:v>
                </c:pt>
                <c:pt idx="101">
                  <c:v>35.4</c:v>
                </c:pt>
                <c:pt idx="102">
                  <c:v>32.4</c:v>
                </c:pt>
                <c:pt idx="103">
                  <c:v>32.299999999999997</c:v>
                </c:pt>
                <c:pt idx="104">
                  <c:v>32.1</c:v>
                </c:pt>
                <c:pt idx="105">
                  <c:v>31.9</c:v>
                </c:pt>
                <c:pt idx="106">
                  <c:v>31.7</c:v>
                </c:pt>
                <c:pt idx="107">
                  <c:v>29.4</c:v>
                </c:pt>
                <c:pt idx="108">
                  <c:v>31.5</c:v>
                </c:pt>
                <c:pt idx="109">
                  <c:v>32.5</c:v>
                </c:pt>
                <c:pt idx="110">
                  <c:v>33.200000000000003</c:v>
                </c:pt>
                <c:pt idx="111">
                  <c:v>33.799999999999997</c:v>
                </c:pt>
                <c:pt idx="112">
                  <c:v>34.200000000000003</c:v>
                </c:pt>
                <c:pt idx="113">
                  <c:v>34.6</c:v>
                </c:pt>
                <c:pt idx="114">
                  <c:v>34.799999999999997</c:v>
                </c:pt>
                <c:pt idx="115">
                  <c:v>35</c:v>
                </c:pt>
                <c:pt idx="116">
                  <c:v>32.5</c:v>
                </c:pt>
                <c:pt idx="117">
                  <c:v>32.200000000000003</c:v>
                </c:pt>
                <c:pt idx="118">
                  <c:v>32</c:v>
                </c:pt>
                <c:pt idx="119">
                  <c:v>31.9</c:v>
                </c:pt>
                <c:pt idx="120">
                  <c:v>29.6</c:v>
                </c:pt>
                <c:pt idx="121">
                  <c:v>31.3</c:v>
                </c:pt>
                <c:pt idx="122">
                  <c:v>32.299999999999997</c:v>
                </c:pt>
                <c:pt idx="123">
                  <c:v>33.1</c:v>
                </c:pt>
                <c:pt idx="124">
                  <c:v>33.6</c:v>
                </c:pt>
                <c:pt idx="125">
                  <c:v>34</c:v>
                </c:pt>
                <c:pt idx="126">
                  <c:v>34.299999999999997</c:v>
                </c:pt>
                <c:pt idx="127">
                  <c:v>34.5</c:v>
                </c:pt>
                <c:pt idx="128">
                  <c:v>34.700000000000003</c:v>
                </c:pt>
                <c:pt idx="129">
                  <c:v>32.5</c:v>
                </c:pt>
                <c:pt idx="130">
                  <c:v>32.200000000000003</c:v>
                </c:pt>
                <c:pt idx="131">
                  <c:v>32</c:v>
                </c:pt>
                <c:pt idx="132">
                  <c:v>31.8</c:v>
                </c:pt>
                <c:pt idx="133">
                  <c:v>30.7</c:v>
                </c:pt>
                <c:pt idx="134">
                  <c:v>29.8</c:v>
                </c:pt>
                <c:pt idx="135">
                  <c:v>31.4</c:v>
                </c:pt>
                <c:pt idx="136">
                  <c:v>32.299999999999997</c:v>
                </c:pt>
                <c:pt idx="137">
                  <c:v>32.9</c:v>
                </c:pt>
                <c:pt idx="138">
                  <c:v>33.4</c:v>
                </c:pt>
                <c:pt idx="139">
                  <c:v>33.799999999999997</c:v>
                </c:pt>
                <c:pt idx="140">
                  <c:v>34.1</c:v>
                </c:pt>
                <c:pt idx="141">
                  <c:v>34.200000000000003</c:v>
                </c:pt>
                <c:pt idx="142">
                  <c:v>34.4</c:v>
                </c:pt>
                <c:pt idx="143">
                  <c:v>32.1</c:v>
                </c:pt>
                <c:pt idx="144">
                  <c:v>31.8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1B5-4BA6-BFF8-6F3BBC659813}"/>
            </c:ext>
          </c:extLst>
        </c:ser>
        <c:ser>
          <c:idx val="2"/>
          <c:order val="2"/>
          <c:tx>
            <c:strRef>
              <c:f>Analys1!$F$1</c:f>
              <c:strCache>
                <c:ptCount val="1"/>
                <c:pt idx="0">
                  <c:v>T Return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</c:numRef>
          </c:xVal>
          <c:yVal>
            <c:numRef>
              <c:f>Analys1!$F$2:$F$2209</c:f>
              <c:numCache>
                <c:formatCode>General</c:formatCode>
                <c:ptCount val="2208"/>
                <c:pt idx="0">
                  <c:v>29.6</c:v>
                </c:pt>
                <c:pt idx="1">
                  <c:v>29.4</c:v>
                </c:pt>
                <c:pt idx="2">
                  <c:v>27.4</c:v>
                </c:pt>
                <c:pt idx="3">
                  <c:v>26.7</c:v>
                </c:pt>
                <c:pt idx="4">
                  <c:v>26.7</c:v>
                </c:pt>
                <c:pt idx="5">
                  <c:v>26.7</c:v>
                </c:pt>
                <c:pt idx="6">
                  <c:v>23.5</c:v>
                </c:pt>
                <c:pt idx="7">
                  <c:v>25.1</c:v>
                </c:pt>
                <c:pt idx="8">
                  <c:v>26.1</c:v>
                </c:pt>
                <c:pt idx="9">
                  <c:v>26.9</c:v>
                </c:pt>
                <c:pt idx="10">
                  <c:v>27.4</c:v>
                </c:pt>
                <c:pt idx="11">
                  <c:v>27.8</c:v>
                </c:pt>
                <c:pt idx="12">
                  <c:v>28.2</c:v>
                </c:pt>
                <c:pt idx="13">
                  <c:v>28.5</c:v>
                </c:pt>
                <c:pt idx="14">
                  <c:v>28.7</c:v>
                </c:pt>
                <c:pt idx="15">
                  <c:v>28.7</c:v>
                </c:pt>
                <c:pt idx="16">
                  <c:v>26.9</c:v>
                </c:pt>
                <c:pt idx="17">
                  <c:v>26.3</c:v>
                </c:pt>
                <c:pt idx="18">
                  <c:v>26.3</c:v>
                </c:pt>
                <c:pt idx="19">
                  <c:v>23.8</c:v>
                </c:pt>
                <c:pt idx="20">
                  <c:v>24.4</c:v>
                </c:pt>
                <c:pt idx="21">
                  <c:v>25.7</c:v>
                </c:pt>
                <c:pt idx="22">
                  <c:v>27</c:v>
                </c:pt>
                <c:pt idx="23">
                  <c:v>50.9</c:v>
                </c:pt>
                <c:pt idx="24">
                  <c:v>25.8</c:v>
                </c:pt>
                <c:pt idx="25">
                  <c:v>27.7</c:v>
                </c:pt>
                <c:pt idx="26">
                  <c:v>29.1</c:v>
                </c:pt>
                <c:pt idx="27">
                  <c:v>30.6</c:v>
                </c:pt>
                <c:pt idx="28">
                  <c:v>32.1</c:v>
                </c:pt>
                <c:pt idx="29">
                  <c:v>33.4</c:v>
                </c:pt>
                <c:pt idx="30">
                  <c:v>34.700000000000003</c:v>
                </c:pt>
                <c:pt idx="31">
                  <c:v>33.6</c:v>
                </c:pt>
                <c:pt idx="32">
                  <c:v>33.799999999999997</c:v>
                </c:pt>
                <c:pt idx="33">
                  <c:v>35.200000000000003</c:v>
                </c:pt>
                <c:pt idx="34">
                  <c:v>36.200000000000003</c:v>
                </c:pt>
                <c:pt idx="35">
                  <c:v>37.1</c:v>
                </c:pt>
                <c:pt idx="36">
                  <c:v>37.799999999999997</c:v>
                </c:pt>
                <c:pt idx="37">
                  <c:v>38.1</c:v>
                </c:pt>
                <c:pt idx="38">
                  <c:v>38.299999999999997</c:v>
                </c:pt>
                <c:pt idx="39">
                  <c:v>38.299999999999997</c:v>
                </c:pt>
                <c:pt idx="40">
                  <c:v>37.799999999999997</c:v>
                </c:pt>
                <c:pt idx="41">
                  <c:v>35.200000000000003</c:v>
                </c:pt>
                <c:pt idx="42">
                  <c:v>33.700000000000003</c:v>
                </c:pt>
                <c:pt idx="43">
                  <c:v>32.700000000000003</c:v>
                </c:pt>
                <c:pt idx="44">
                  <c:v>32.200000000000003</c:v>
                </c:pt>
                <c:pt idx="45">
                  <c:v>33.799999999999997</c:v>
                </c:pt>
                <c:pt idx="46">
                  <c:v>35</c:v>
                </c:pt>
                <c:pt idx="47">
                  <c:v>35.9</c:v>
                </c:pt>
                <c:pt idx="48">
                  <c:v>36.799999999999997</c:v>
                </c:pt>
                <c:pt idx="49">
                  <c:v>37.4</c:v>
                </c:pt>
                <c:pt idx="50">
                  <c:v>37.9</c:v>
                </c:pt>
                <c:pt idx="51">
                  <c:v>38.200000000000003</c:v>
                </c:pt>
                <c:pt idx="52">
                  <c:v>38.200000000000003</c:v>
                </c:pt>
                <c:pt idx="53">
                  <c:v>37.6</c:v>
                </c:pt>
                <c:pt idx="54">
                  <c:v>35.299999999999997</c:v>
                </c:pt>
                <c:pt idx="55">
                  <c:v>33.799999999999997</c:v>
                </c:pt>
                <c:pt idx="56">
                  <c:v>32.9</c:v>
                </c:pt>
                <c:pt idx="57">
                  <c:v>32.700000000000003</c:v>
                </c:pt>
                <c:pt idx="58">
                  <c:v>34.6</c:v>
                </c:pt>
                <c:pt idx="59">
                  <c:v>35.700000000000003</c:v>
                </c:pt>
                <c:pt idx="60">
                  <c:v>36.6</c:v>
                </c:pt>
                <c:pt idx="61">
                  <c:v>37.299999999999997</c:v>
                </c:pt>
                <c:pt idx="62">
                  <c:v>37.799999999999997</c:v>
                </c:pt>
                <c:pt idx="63">
                  <c:v>38.299999999999997</c:v>
                </c:pt>
                <c:pt idx="64">
                  <c:v>38.4</c:v>
                </c:pt>
                <c:pt idx="65">
                  <c:v>38.5</c:v>
                </c:pt>
                <c:pt idx="66">
                  <c:v>38.200000000000003</c:v>
                </c:pt>
                <c:pt idx="67">
                  <c:v>35.799999999999997</c:v>
                </c:pt>
                <c:pt idx="68">
                  <c:v>34.299999999999997</c:v>
                </c:pt>
                <c:pt idx="69">
                  <c:v>33.200000000000003</c:v>
                </c:pt>
                <c:pt idx="70">
                  <c:v>32.799999999999997</c:v>
                </c:pt>
                <c:pt idx="71">
                  <c:v>34.200000000000003</c:v>
                </c:pt>
                <c:pt idx="72">
                  <c:v>35.5</c:v>
                </c:pt>
                <c:pt idx="73">
                  <c:v>36.5</c:v>
                </c:pt>
                <c:pt idx="74">
                  <c:v>37.299999999999997</c:v>
                </c:pt>
                <c:pt idx="75">
                  <c:v>38</c:v>
                </c:pt>
                <c:pt idx="76">
                  <c:v>38.299999999999997</c:v>
                </c:pt>
                <c:pt idx="77">
                  <c:v>38.4</c:v>
                </c:pt>
                <c:pt idx="78">
                  <c:v>38.5</c:v>
                </c:pt>
                <c:pt idx="79">
                  <c:v>38.6</c:v>
                </c:pt>
                <c:pt idx="80">
                  <c:v>36.700000000000003</c:v>
                </c:pt>
                <c:pt idx="81">
                  <c:v>34.799999999999997</c:v>
                </c:pt>
                <c:pt idx="82">
                  <c:v>40.5</c:v>
                </c:pt>
                <c:pt idx="83">
                  <c:v>29.7</c:v>
                </c:pt>
                <c:pt idx="84">
                  <c:v>30.2</c:v>
                </c:pt>
                <c:pt idx="85">
                  <c:v>32.5</c:v>
                </c:pt>
                <c:pt idx="86">
                  <c:v>35.4</c:v>
                </c:pt>
                <c:pt idx="87">
                  <c:v>36.299999999999997</c:v>
                </c:pt>
                <c:pt idx="88">
                  <c:v>29.9</c:v>
                </c:pt>
                <c:pt idx="89">
                  <c:v>29.6</c:v>
                </c:pt>
                <c:pt idx="90">
                  <c:v>29.3</c:v>
                </c:pt>
                <c:pt idx="91">
                  <c:v>41.5</c:v>
                </c:pt>
                <c:pt idx="92">
                  <c:v>44.8</c:v>
                </c:pt>
                <c:pt idx="93">
                  <c:v>28.2</c:v>
                </c:pt>
                <c:pt idx="94">
                  <c:v>29.5</c:v>
                </c:pt>
                <c:pt idx="95">
                  <c:v>47.1</c:v>
                </c:pt>
                <c:pt idx="96">
                  <c:v>51.5</c:v>
                </c:pt>
                <c:pt idx="97">
                  <c:v>27.9</c:v>
                </c:pt>
                <c:pt idx="98">
                  <c:v>29</c:v>
                </c:pt>
                <c:pt idx="99">
                  <c:v>29.2</c:v>
                </c:pt>
                <c:pt idx="100">
                  <c:v>29.6</c:v>
                </c:pt>
                <c:pt idx="101">
                  <c:v>30.2</c:v>
                </c:pt>
                <c:pt idx="102">
                  <c:v>29.4</c:v>
                </c:pt>
                <c:pt idx="103">
                  <c:v>27.7</c:v>
                </c:pt>
                <c:pt idx="104">
                  <c:v>27.4</c:v>
                </c:pt>
                <c:pt idx="105">
                  <c:v>27.5</c:v>
                </c:pt>
                <c:pt idx="106">
                  <c:v>27.5</c:v>
                </c:pt>
                <c:pt idx="107">
                  <c:v>24.8</c:v>
                </c:pt>
                <c:pt idx="108">
                  <c:v>26.6</c:v>
                </c:pt>
                <c:pt idx="109">
                  <c:v>27.7</c:v>
                </c:pt>
                <c:pt idx="110">
                  <c:v>28.5</c:v>
                </c:pt>
                <c:pt idx="111">
                  <c:v>29.1</c:v>
                </c:pt>
                <c:pt idx="112">
                  <c:v>29.4</c:v>
                </c:pt>
                <c:pt idx="113">
                  <c:v>29.8</c:v>
                </c:pt>
                <c:pt idx="114">
                  <c:v>30.1</c:v>
                </c:pt>
                <c:pt idx="115">
                  <c:v>30.3</c:v>
                </c:pt>
                <c:pt idx="116">
                  <c:v>29.4</c:v>
                </c:pt>
                <c:pt idx="117">
                  <c:v>27.8</c:v>
                </c:pt>
                <c:pt idx="118">
                  <c:v>27.4</c:v>
                </c:pt>
                <c:pt idx="119">
                  <c:v>27.4</c:v>
                </c:pt>
                <c:pt idx="120">
                  <c:v>25.1</c:v>
                </c:pt>
                <c:pt idx="121">
                  <c:v>26.8</c:v>
                </c:pt>
                <c:pt idx="122">
                  <c:v>27.8</c:v>
                </c:pt>
                <c:pt idx="123">
                  <c:v>28.6</c:v>
                </c:pt>
                <c:pt idx="124">
                  <c:v>29.1</c:v>
                </c:pt>
                <c:pt idx="125">
                  <c:v>29.5</c:v>
                </c:pt>
                <c:pt idx="126">
                  <c:v>29.8</c:v>
                </c:pt>
                <c:pt idx="127">
                  <c:v>30</c:v>
                </c:pt>
                <c:pt idx="128">
                  <c:v>30.3</c:v>
                </c:pt>
                <c:pt idx="129">
                  <c:v>30.2</c:v>
                </c:pt>
                <c:pt idx="130">
                  <c:v>28.2</c:v>
                </c:pt>
                <c:pt idx="131">
                  <c:v>27.5</c:v>
                </c:pt>
                <c:pt idx="132">
                  <c:v>27.4</c:v>
                </c:pt>
                <c:pt idx="133">
                  <c:v>26.5</c:v>
                </c:pt>
                <c:pt idx="134">
                  <c:v>25.3</c:v>
                </c:pt>
                <c:pt idx="135">
                  <c:v>26.8</c:v>
                </c:pt>
                <c:pt idx="136">
                  <c:v>27.7</c:v>
                </c:pt>
                <c:pt idx="137">
                  <c:v>28.4</c:v>
                </c:pt>
                <c:pt idx="138">
                  <c:v>28.9</c:v>
                </c:pt>
                <c:pt idx="139">
                  <c:v>29.2</c:v>
                </c:pt>
                <c:pt idx="140">
                  <c:v>29.4</c:v>
                </c:pt>
                <c:pt idx="141">
                  <c:v>29.6</c:v>
                </c:pt>
                <c:pt idx="142">
                  <c:v>29.8</c:v>
                </c:pt>
                <c:pt idx="143">
                  <c:v>29.8</c:v>
                </c:pt>
                <c:pt idx="144">
                  <c:v>27.7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1B5-4BA6-BFF8-6F3BBC659813}"/>
            </c:ext>
          </c:extLst>
        </c:ser>
        <c:ser>
          <c:idx val="5"/>
          <c:order val="5"/>
          <c:tx>
            <c:strRef>
              <c:f>Analys1!$I$1</c:f>
              <c:strCache>
                <c:ptCount val="1"/>
                <c:pt idx="0">
                  <c:v>EB100-EP14-BT12</c:v>
                </c:pt>
              </c:strCache>
              <c:extLst xmlns:c15="http://schemas.microsoft.com/office/drawing/2012/chart"/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  <c:extLst xmlns:c15="http://schemas.microsoft.com/office/drawing/2012/chart"/>
            </c:numRef>
          </c:xVal>
          <c:yVal>
            <c:numRef>
              <c:f>Analys1!$I$2:$I$2209</c:f>
              <c:numCache>
                <c:formatCode>General</c:formatCode>
                <c:ptCount val="2208"/>
                <c:pt idx="0">
                  <c:v>33.799999999999997</c:v>
                </c:pt>
                <c:pt idx="1">
                  <c:v>30.8</c:v>
                </c:pt>
                <c:pt idx="2">
                  <c:v>32.6</c:v>
                </c:pt>
                <c:pt idx="3">
                  <c:v>33.5</c:v>
                </c:pt>
                <c:pt idx="4">
                  <c:v>34.1</c:v>
                </c:pt>
                <c:pt idx="5">
                  <c:v>34.1</c:v>
                </c:pt>
                <c:pt idx="6">
                  <c:v>28</c:v>
                </c:pt>
                <c:pt idx="7">
                  <c:v>29.9</c:v>
                </c:pt>
                <c:pt idx="8">
                  <c:v>31</c:v>
                </c:pt>
                <c:pt idx="9">
                  <c:v>31.8</c:v>
                </c:pt>
                <c:pt idx="10">
                  <c:v>32.4</c:v>
                </c:pt>
                <c:pt idx="11">
                  <c:v>32.799999999999997</c:v>
                </c:pt>
                <c:pt idx="12">
                  <c:v>33.1</c:v>
                </c:pt>
                <c:pt idx="13">
                  <c:v>33.4</c:v>
                </c:pt>
                <c:pt idx="14">
                  <c:v>33.6</c:v>
                </c:pt>
                <c:pt idx="15">
                  <c:v>30</c:v>
                </c:pt>
                <c:pt idx="16">
                  <c:v>31.9</c:v>
                </c:pt>
                <c:pt idx="17">
                  <c:v>32.9</c:v>
                </c:pt>
                <c:pt idx="18">
                  <c:v>33.4</c:v>
                </c:pt>
                <c:pt idx="19">
                  <c:v>28.1</c:v>
                </c:pt>
                <c:pt idx="20">
                  <c:v>29.1</c:v>
                </c:pt>
                <c:pt idx="21">
                  <c:v>30.9</c:v>
                </c:pt>
                <c:pt idx="22">
                  <c:v>32.1</c:v>
                </c:pt>
                <c:pt idx="23">
                  <c:v>53.8</c:v>
                </c:pt>
                <c:pt idx="24">
                  <c:v>30</c:v>
                </c:pt>
                <c:pt idx="25">
                  <c:v>32.4</c:v>
                </c:pt>
                <c:pt idx="26">
                  <c:v>34.299999999999997</c:v>
                </c:pt>
                <c:pt idx="27">
                  <c:v>36.299999999999997</c:v>
                </c:pt>
                <c:pt idx="28">
                  <c:v>37.799999999999997</c:v>
                </c:pt>
                <c:pt idx="29">
                  <c:v>39.1</c:v>
                </c:pt>
                <c:pt idx="30">
                  <c:v>34.799999999999997</c:v>
                </c:pt>
                <c:pt idx="31">
                  <c:v>37.700000000000003</c:v>
                </c:pt>
                <c:pt idx="32">
                  <c:v>39</c:v>
                </c:pt>
                <c:pt idx="33">
                  <c:v>40.700000000000003</c:v>
                </c:pt>
                <c:pt idx="34">
                  <c:v>41.8</c:v>
                </c:pt>
                <c:pt idx="35">
                  <c:v>42.6</c:v>
                </c:pt>
                <c:pt idx="36">
                  <c:v>43.2</c:v>
                </c:pt>
                <c:pt idx="37">
                  <c:v>43.6</c:v>
                </c:pt>
                <c:pt idx="38">
                  <c:v>43.9</c:v>
                </c:pt>
                <c:pt idx="39">
                  <c:v>43.9</c:v>
                </c:pt>
                <c:pt idx="40">
                  <c:v>37.799999999999997</c:v>
                </c:pt>
                <c:pt idx="41">
                  <c:v>35.299999999999997</c:v>
                </c:pt>
                <c:pt idx="42">
                  <c:v>33.9</c:v>
                </c:pt>
                <c:pt idx="43">
                  <c:v>32.700000000000003</c:v>
                </c:pt>
                <c:pt idx="44">
                  <c:v>37.1</c:v>
                </c:pt>
                <c:pt idx="45">
                  <c:v>39.1</c:v>
                </c:pt>
                <c:pt idx="46">
                  <c:v>40.6</c:v>
                </c:pt>
                <c:pt idx="47">
                  <c:v>41.7</c:v>
                </c:pt>
                <c:pt idx="48">
                  <c:v>42.5</c:v>
                </c:pt>
                <c:pt idx="49">
                  <c:v>43.1</c:v>
                </c:pt>
                <c:pt idx="50">
                  <c:v>43.6</c:v>
                </c:pt>
                <c:pt idx="51">
                  <c:v>43.8</c:v>
                </c:pt>
                <c:pt idx="52">
                  <c:v>38.4</c:v>
                </c:pt>
                <c:pt idx="53">
                  <c:v>37.5</c:v>
                </c:pt>
                <c:pt idx="54">
                  <c:v>35.299999999999997</c:v>
                </c:pt>
                <c:pt idx="55">
                  <c:v>33.9</c:v>
                </c:pt>
                <c:pt idx="56">
                  <c:v>32.9</c:v>
                </c:pt>
                <c:pt idx="57">
                  <c:v>37.9</c:v>
                </c:pt>
                <c:pt idx="58">
                  <c:v>40.1</c:v>
                </c:pt>
                <c:pt idx="59">
                  <c:v>41.4</c:v>
                </c:pt>
                <c:pt idx="60">
                  <c:v>42.3</c:v>
                </c:pt>
                <c:pt idx="61">
                  <c:v>43</c:v>
                </c:pt>
                <c:pt idx="62">
                  <c:v>43.5</c:v>
                </c:pt>
                <c:pt idx="63">
                  <c:v>44</c:v>
                </c:pt>
                <c:pt idx="64">
                  <c:v>44</c:v>
                </c:pt>
                <c:pt idx="65">
                  <c:v>44</c:v>
                </c:pt>
                <c:pt idx="66">
                  <c:v>38.200000000000003</c:v>
                </c:pt>
                <c:pt idx="67">
                  <c:v>35.799999999999997</c:v>
                </c:pt>
                <c:pt idx="68">
                  <c:v>34.4</c:v>
                </c:pt>
                <c:pt idx="69">
                  <c:v>33.299999999999997</c:v>
                </c:pt>
                <c:pt idx="70">
                  <c:v>37.5</c:v>
                </c:pt>
                <c:pt idx="71">
                  <c:v>39.4</c:v>
                </c:pt>
                <c:pt idx="72">
                  <c:v>41</c:v>
                </c:pt>
                <c:pt idx="73">
                  <c:v>42</c:v>
                </c:pt>
                <c:pt idx="74">
                  <c:v>42.7</c:v>
                </c:pt>
                <c:pt idx="75">
                  <c:v>43.4</c:v>
                </c:pt>
                <c:pt idx="76">
                  <c:v>43.7</c:v>
                </c:pt>
                <c:pt idx="77">
                  <c:v>43.8</c:v>
                </c:pt>
                <c:pt idx="78">
                  <c:v>43.9</c:v>
                </c:pt>
                <c:pt idx="79">
                  <c:v>38.6</c:v>
                </c:pt>
                <c:pt idx="80">
                  <c:v>36.700000000000003</c:v>
                </c:pt>
                <c:pt idx="81">
                  <c:v>34.799999999999997</c:v>
                </c:pt>
                <c:pt idx="82">
                  <c:v>40.799999999999997</c:v>
                </c:pt>
                <c:pt idx="83">
                  <c:v>32.799999999999997</c:v>
                </c:pt>
                <c:pt idx="84">
                  <c:v>35.5</c:v>
                </c:pt>
                <c:pt idx="85">
                  <c:v>37.700000000000003</c:v>
                </c:pt>
                <c:pt idx="86">
                  <c:v>41.8</c:v>
                </c:pt>
                <c:pt idx="87">
                  <c:v>51.8</c:v>
                </c:pt>
                <c:pt idx="88">
                  <c:v>34.9</c:v>
                </c:pt>
                <c:pt idx="89">
                  <c:v>32.200000000000003</c:v>
                </c:pt>
                <c:pt idx="90">
                  <c:v>34.200000000000003</c:v>
                </c:pt>
                <c:pt idx="91">
                  <c:v>47</c:v>
                </c:pt>
                <c:pt idx="92">
                  <c:v>52.7</c:v>
                </c:pt>
                <c:pt idx="93">
                  <c:v>32.799999999999997</c:v>
                </c:pt>
                <c:pt idx="94">
                  <c:v>34.700000000000003</c:v>
                </c:pt>
                <c:pt idx="95">
                  <c:v>51.8</c:v>
                </c:pt>
                <c:pt idx="96">
                  <c:v>54.2</c:v>
                </c:pt>
                <c:pt idx="97">
                  <c:v>31.9</c:v>
                </c:pt>
                <c:pt idx="98">
                  <c:v>33.799999999999997</c:v>
                </c:pt>
                <c:pt idx="99">
                  <c:v>34.5</c:v>
                </c:pt>
                <c:pt idx="100">
                  <c:v>35.5</c:v>
                </c:pt>
                <c:pt idx="101">
                  <c:v>35.799999999999997</c:v>
                </c:pt>
                <c:pt idx="102">
                  <c:v>32.5</c:v>
                </c:pt>
                <c:pt idx="103">
                  <c:v>34</c:v>
                </c:pt>
                <c:pt idx="104">
                  <c:v>34.799999999999997</c:v>
                </c:pt>
                <c:pt idx="105">
                  <c:v>35.200000000000003</c:v>
                </c:pt>
                <c:pt idx="106">
                  <c:v>35.200000000000003</c:v>
                </c:pt>
                <c:pt idx="107">
                  <c:v>29.4</c:v>
                </c:pt>
                <c:pt idx="108">
                  <c:v>31.7</c:v>
                </c:pt>
                <c:pt idx="109">
                  <c:v>32.799999999999997</c:v>
                </c:pt>
                <c:pt idx="110">
                  <c:v>33.5</c:v>
                </c:pt>
                <c:pt idx="111">
                  <c:v>34.1</c:v>
                </c:pt>
                <c:pt idx="112">
                  <c:v>34.5</c:v>
                </c:pt>
                <c:pt idx="113">
                  <c:v>34.9</c:v>
                </c:pt>
                <c:pt idx="114">
                  <c:v>35.200000000000003</c:v>
                </c:pt>
                <c:pt idx="115">
                  <c:v>35.4</c:v>
                </c:pt>
                <c:pt idx="116">
                  <c:v>32.5</c:v>
                </c:pt>
                <c:pt idx="117">
                  <c:v>33.9</c:v>
                </c:pt>
                <c:pt idx="118">
                  <c:v>34.700000000000003</c:v>
                </c:pt>
                <c:pt idx="119">
                  <c:v>35</c:v>
                </c:pt>
                <c:pt idx="120">
                  <c:v>29.6</c:v>
                </c:pt>
                <c:pt idx="121">
                  <c:v>31.6</c:v>
                </c:pt>
                <c:pt idx="122">
                  <c:v>32.6</c:v>
                </c:pt>
                <c:pt idx="123">
                  <c:v>33.299999999999997</c:v>
                </c:pt>
                <c:pt idx="124">
                  <c:v>33.9</c:v>
                </c:pt>
                <c:pt idx="125">
                  <c:v>34.299999999999997</c:v>
                </c:pt>
                <c:pt idx="126">
                  <c:v>34.700000000000003</c:v>
                </c:pt>
                <c:pt idx="127">
                  <c:v>34.799999999999997</c:v>
                </c:pt>
                <c:pt idx="128">
                  <c:v>35.1</c:v>
                </c:pt>
                <c:pt idx="129">
                  <c:v>31.5</c:v>
                </c:pt>
                <c:pt idx="130">
                  <c:v>33.299999999999997</c:v>
                </c:pt>
                <c:pt idx="131">
                  <c:v>34.299999999999997</c:v>
                </c:pt>
                <c:pt idx="132">
                  <c:v>34.799999999999997</c:v>
                </c:pt>
                <c:pt idx="133">
                  <c:v>28.5</c:v>
                </c:pt>
                <c:pt idx="134">
                  <c:v>29.8</c:v>
                </c:pt>
                <c:pt idx="135">
                  <c:v>31.6</c:v>
                </c:pt>
                <c:pt idx="136">
                  <c:v>32.6</c:v>
                </c:pt>
                <c:pt idx="137">
                  <c:v>33.200000000000003</c:v>
                </c:pt>
                <c:pt idx="138">
                  <c:v>33.700000000000003</c:v>
                </c:pt>
                <c:pt idx="139">
                  <c:v>34.200000000000003</c:v>
                </c:pt>
                <c:pt idx="140">
                  <c:v>34.5</c:v>
                </c:pt>
                <c:pt idx="141">
                  <c:v>34.6</c:v>
                </c:pt>
                <c:pt idx="142">
                  <c:v>34.799999999999997</c:v>
                </c:pt>
                <c:pt idx="143">
                  <c:v>30.7</c:v>
                </c:pt>
                <c:pt idx="144">
                  <c:v>32.700000000000003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11B5-4BA6-BFF8-6F3BBC659813}"/>
            </c:ext>
          </c:extLst>
        </c:ser>
        <c:ser>
          <c:idx val="6"/>
          <c:order val="6"/>
          <c:tx>
            <c:strRef>
              <c:f>Analys1!$J$1</c:f>
              <c:strCache>
                <c:ptCount val="1"/>
                <c:pt idx="0">
                  <c:v>EB100-EP14-BT14</c:v>
                </c:pt>
              </c:strCache>
              <c:extLst xmlns:c15="http://schemas.microsoft.com/office/drawing/2012/chart"/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  <c:extLst xmlns:c15="http://schemas.microsoft.com/office/drawing/2012/chart"/>
            </c:numRef>
          </c:xVal>
          <c:yVal>
            <c:numRef>
              <c:f>Analys1!$J$2:$J$2209</c:f>
              <c:numCache>
                <c:formatCode>General</c:formatCode>
                <c:ptCount val="2208"/>
                <c:pt idx="0">
                  <c:v>88.1</c:v>
                </c:pt>
                <c:pt idx="1">
                  <c:v>70.599999999999994</c:v>
                </c:pt>
                <c:pt idx="2">
                  <c:v>57.9</c:v>
                </c:pt>
                <c:pt idx="3">
                  <c:v>53.9</c:v>
                </c:pt>
                <c:pt idx="4">
                  <c:v>50.9</c:v>
                </c:pt>
                <c:pt idx="5">
                  <c:v>48.4</c:v>
                </c:pt>
                <c:pt idx="6">
                  <c:v>69</c:v>
                </c:pt>
                <c:pt idx="7">
                  <c:v>78.7</c:v>
                </c:pt>
                <c:pt idx="8">
                  <c:v>81.599999999999994</c:v>
                </c:pt>
                <c:pt idx="9">
                  <c:v>82.7</c:v>
                </c:pt>
                <c:pt idx="10">
                  <c:v>83.4</c:v>
                </c:pt>
                <c:pt idx="11">
                  <c:v>83.9</c:v>
                </c:pt>
                <c:pt idx="12">
                  <c:v>84.5</c:v>
                </c:pt>
                <c:pt idx="13">
                  <c:v>84.9</c:v>
                </c:pt>
                <c:pt idx="14">
                  <c:v>85.1</c:v>
                </c:pt>
                <c:pt idx="15">
                  <c:v>69.099999999999994</c:v>
                </c:pt>
                <c:pt idx="16">
                  <c:v>56.8</c:v>
                </c:pt>
                <c:pt idx="17">
                  <c:v>53.2</c:v>
                </c:pt>
                <c:pt idx="18">
                  <c:v>50.3</c:v>
                </c:pt>
                <c:pt idx="19">
                  <c:v>60</c:v>
                </c:pt>
                <c:pt idx="20">
                  <c:v>75.900000000000006</c:v>
                </c:pt>
                <c:pt idx="21">
                  <c:v>79.900000000000006</c:v>
                </c:pt>
                <c:pt idx="22">
                  <c:v>81.2</c:v>
                </c:pt>
                <c:pt idx="23">
                  <c:v>105.6</c:v>
                </c:pt>
                <c:pt idx="24">
                  <c:v>103.4</c:v>
                </c:pt>
                <c:pt idx="25">
                  <c:v>82.2</c:v>
                </c:pt>
                <c:pt idx="26">
                  <c:v>82.7</c:v>
                </c:pt>
                <c:pt idx="27">
                  <c:v>87.9</c:v>
                </c:pt>
                <c:pt idx="28">
                  <c:v>91.9</c:v>
                </c:pt>
                <c:pt idx="29">
                  <c:v>93.6</c:v>
                </c:pt>
                <c:pt idx="30">
                  <c:v>80</c:v>
                </c:pt>
                <c:pt idx="31">
                  <c:v>79.099999999999994</c:v>
                </c:pt>
                <c:pt idx="32">
                  <c:v>93</c:v>
                </c:pt>
                <c:pt idx="33">
                  <c:v>97.8</c:v>
                </c:pt>
                <c:pt idx="34">
                  <c:v>99.4</c:v>
                </c:pt>
                <c:pt idx="35">
                  <c:v>100.6</c:v>
                </c:pt>
                <c:pt idx="36">
                  <c:v>101.6</c:v>
                </c:pt>
                <c:pt idx="37">
                  <c:v>102.5</c:v>
                </c:pt>
                <c:pt idx="38">
                  <c:v>102.9</c:v>
                </c:pt>
                <c:pt idx="39">
                  <c:v>103.2</c:v>
                </c:pt>
                <c:pt idx="40">
                  <c:v>70.099999999999994</c:v>
                </c:pt>
                <c:pt idx="41">
                  <c:v>66.2</c:v>
                </c:pt>
                <c:pt idx="42">
                  <c:v>61.9</c:v>
                </c:pt>
                <c:pt idx="43">
                  <c:v>58.3</c:v>
                </c:pt>
                <c:pt idx="44">
                  <c:v>79</c:v>
                </c:pt>
                <c:pt idx="45">
                  <c:v>92.3</c:v>
                </c:pt>
                <c:pt idx="46">
                  <c:v>95.7</c:v>
                </c:pt>
                <c:pt idx="47">
                  <c:v>97.4</c:v>
                </c:pt>
                <c:pt idx="48">
                  <c:v>98.4</c:v>
                </c:pt>
                <c:pt idx="49">
                  <c:v>99.1</c:v>
                </c:pt>
                <c:pt idx="50">
                  <c:v>100.6</c:v>
                </c:pt>
                <c:pt idx="51">
                  <c:v>100.9</c:v>
                </c:pt>
                <c:pt idx="52">
                  <c:v>96.2</c:v>
                </c:pt>
                <c:pt idx="53">
                  <c:v>68.099999999999994</c:v>
                </c:pt>
                <c:pt idx="54">
                  <c:v>64.2</c:v>
                </c:pt>
                <c:pt idx="55">
                  <c:v>60.7</c:v>
                </c:pt>
                <c:pt idx="56">
                  <c:v>57.3</c:v>
                </c:pt>
                <c:pt idx="57">
                  <c:v>86.4</c:v>
                </c:pt>
                <c:pt idx="58">
                  <c:v>94.1</c:v>
                </c:pt>
                <c:pt idx="59">
                  <c:v>96.4</c:v>
                </c:pt>
                <c:pt idx="60">
                  <c:v>97.7</c:v>
                </c:pt>
                <c:pt idx="61">
                  <c:v>98.8</c:v>
                </c:pt>
                <c:pt idx="62">
                  <c:v>99.4</c:v>
                </c:pt>
                <c:pt idx="63">
                  <c:v>100.9</c:v>
                </c:pt>
                <c:pt idx="64">
                  <c:v>100.9</c:v>
                </c:pt>
                <c:pt idx="65">
                  <c:v>100.9</c:v>
                </c:pt>
                <c:pt idx="66">
                  <c:v>69.5</c:v>
                </c:pt>
                <c:pt idx="67">
                  <c:v>65</c:v>
                </c:pt>
                <c:pt idx="68">
                  <c:v>61.4</c:v>
                </c:pt>
                <c:pt idx="69">
                  <c:v>58.1</c:v>
                </c:pt>
                <c:pt idx="70">
                  <c:v>78.8</c:v>
                </c:pt>
                <c:pt idx="71">
                  <c:v>92.8</c:v>
                </c:pt>
                <c:pt idx="72">
                  <c:v>96</c:v>
                </c:pt>
                <c:pt idx="73">
                  <c:v>97.5</c:v>
                </c:pt>
                <c:pt idx="74">
                  <c:v>98.7</c:v>
                </c:pt>
                <c:pt idx="75">
                  <c:v>99.4</c:v>
                </c:pt>
                <c:pt idx="76">
                  <c:v>100.6</c:v>
                </c:pt>
                <c:pt idx="77">
                  <c:v>100.9</c:v>
                </c:pt>
                <c:pt idx="78">
                  <c:v>100.9</c:v>
                </c:pt>
                <c:pt idx="79">
                  <c:v>87.8</c:v>
                </c:pt>
                <c:pt idx="80">
                  <c:v>67.5</c:v>
                </c:pt>
                <c:pt idx="81">
                  <c:v>63.4</c:v>
                </c:pt>
                <c:pt idx="82">
                  <c:v>60.1</c:v>
                </c:pt>
                <c:pt idx="83">
                  <c:v>62.4</c:v>
                </c:pt>
                <c:pt idx="84">
                  <c:v>90.5</c:v>
                </c:pt>
                <c:pt idx="85">
                  <c:v>94.4</c:v>
                </c:pt>
                <c:pt idx="86">
                  <c:v>97.1</c:v>
                </c:pt>
                <c:pt idx="87">
                  <c:v>104</c:v>
                </c:pt>
                <c:pt idx="88">
                  <c:v>99.5</c:v>
                </c:pt>
                <c:pt idx="89">
                  <c:v>69.400000000000006</c:v>
                </c:pt>
                <c:pt idx="90">
                  <c:v>84.9</c:v>
                </c:pt>
                <c:pt idx="91">
                  <c:v>95.4</c:v>
                </c:pt>
                <c:pt idx="92">
                  <c:v>108.9</c:v>
                </c:pt>
                <c:pt idx="93">
                  <c:v>97.3</c:v>
                </c:pt>
                <c:pt idx="94">
                  <c:v>88.6</c:v>
                </c:pt>
                <c:pt idx="95">
                  <c:v>100.2</c:v>
                </c:pt>
                <c:pt idx="96">
                  <c:v>111.9</c:v>
                </c:pt>
                <c:pt idx="97">
                  <c:v>96.1</c:v>
                </c:pt>
                <c:pt idx="98">
                  <c:v>82.5</c:v>
                </c:pt>
                <c:pt idx="99">
                  <c:v>83.3</c:v>
                </c:pt>
                <c:pt idx="100">
                  <c:v>87.5</c:v>
                </c:pt>
                <c:pt idx="101">
                  <c:v>89.3</c:v>
                </c:pt>
                <c:pt idx="102">
                  <c:v>66.7</c:v>
                </c:pt>
                <c:pt idx="103">
                  <c:v>57.8</c:v>
                </c:pt>
                <c:pt idx="104">
                  <c:v>54.4</c:v>
                </c:pt>
                <c:pt idx="105">
                  <c:v>51.6</c:v>
                </c:pt>
                <c:pt idx="106">
                  <c:v>49.1</c:v>
                </c:pt>
                <c:pt idx="107">
                  <c:v>74.2</c:v>
                </c:pt>
                <c:pt idx="108">
                  <c:v>82.1</c:v>
                </c:pt>
                <c:pt idx="109">
                  <c:v>84.5</c:v>
                </c:pt>
                <c:pt idx="110">
                  <c:v>85.8</c:v>
                </c:pt>
                <c:pt idx="111">
                  <c:v>86.4</c:v>
                </c:pt>
                <c:pt idx="112">
                  <c:v>87</c:v>
                </c:pt>
                <c:pt idx="113">
                  <c:v>87.9</c:v>
                </c:pt>
                <c:pt idx="114">
                  <c:v>88.1</c:v>
                </c:pt>
                <c:pt idx="115">
                  <c:v>88.3</c:v>
                </c:pt>
                <c:pt idx="116">
                  <c:v>65.5</c:v>
                </c:pt>
                <c:pt idx="117">
                  <c:v>57.2</c:v>
                </c:pt>
                <c:pt idx="118">
                  <c:v>53.9</c:v>
                </c:pt>
                <c:pt idx="119">
                  <c:v>51</c:v>
                </c:pt>
                <c:pt idx="120">
                  <c:v>72.900000000000006</c:v>
                </c:pt>
                <c:pt idx="121">
                  <c:v>82</c:v>
                </c:pt>
                <c:pt idx="122">
                  <c:v>84.1</c:v>
                </c:pt>
                <c:pt idx="123">
                  <c:v>85.3</c:v>
                </c:pt>
                <c:pt idx="124">
                  <c:v>86.1</c:v>
                </c:pt>
                <c:pt idx="125">
                  <c:v>86.6</c:v>
                </c:pt>
                <c:pt idx="126">
                  <c:v>87.5</c:v>
                </c:pt>
                <c:pt idx="127">
                  <c:v>87.9</c:v>
                </c:pt>
                <c:pt idx="128">
                  <c:v>88</c:v>
                </c:pt>
                <c:pt idx="129">
                  <c:v>72.599999999999994</c:v>
                </c:pt>
                <c:pt idx="130">
                  <c:v>59.1</c:v>
                </c:pt>
                <c:pt idx="131">
                  <c:v>55</c:v>
                </c:pt>
                <c:pt idx="132">
                  <c:v>52</c:v>
                </c:pt>
                <c:pt idx="133">
                  <c:v>49.4</c:v>
                </c:pt>
                <c:pt idx="134">
                  <c:v>77.3</c:v>
                </c:pt>
                <c:pt idx="135">
                  <c:v>82</c:v>
                </c:pt>
                <c:pt idx="136">
                  <c:v>83.7</c:v>
                </c:pt>
                <c:pt idx="137">
                  <c:v>84.5</c:v>
                </c:pt>
                <c:pt idx="138">
                  <c:v>85.1</c:v>
                </c:pt>
                <c:pt idx="139">
                  <c:v>85.5</c:v>
                </c:pt>
                <c:pt idx="140">
                  <c:v>86.6</c:v>
                </c:pt>
                <c:pt idx="141">
                  <c:v>86.8</c:v>
                </c:pt>
                <c:pt idx="142">
                  <c:v>87</c:v>
                </c:pt>
                <c:pt idx="143">
                  <c:v>74.400000000000006</c:v>
                </c:pt>
                <c:pt idx="144">
                  <c:v>58.5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11B5-4BA6-BFF8-6F3BBC659813}"/>
            </c:ext>
          </c:extLst>
        </c:ser>
        <c:ser>
          <c:idx val="7"/>
          <c:order val="7"/>
          <c:tx>
            <c:strRef>
              <c:f>Analys1!$K$1</c:f>
              <c:strCache>
                <c:ptCount val="1"/>
                <c:pt idx="0">
                  <c:v>EB100-BT16</c:v>
                </c:pt>
              </c:strCache>
              <c:extLst xmlns:c15="http://schemas.microsoft.com/office/drawing/2012/chart"/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  <c:extLst xmlns:c15="http://schemas.microsoft.com/office/drawing/2012/chart"/>
            </c:numRef>
          </c:xVal>
          <c:yVal>
            <c:numRef>
              <c:f>Analys1!$K$2:$K$2209</c:f>
              <c:numCache>
                <c:formatCode>General</c:formatCode>
                <c:ptCount val="2208"/>
                <c:pt idx="0">
                  <c:v>-16.600000000000001</c:v>
                </c:pt>
                <c:pt idx="1">
                  <c:v>-0.1</c:v>
                </c:pt>
                <c:pt idx="2">
                  <c:v>12.7</c:v>
                </c:pt>
                <c:pt idx="3">
                  <c:v>15.5</c:v>
                </c:pt>
                <c:pt idx="4">
                  <c:v>16.600000000000001</c:v>
                </c:pt>
                <c:pt idx="5">
                  <c:v>17.2</c:v>
                </c:pt>
                <c:pt idx="6">
                  <c:v>-16.2</c:v>
                </c:pt>
                <c:pt idx="7">
                  <c:v>-16.7</c:v>
                </c:pt>
                <c:pt idx="8">
                  <c:v>-16.600000000000001</c:v>
                </c:pt>
                <c:pt idx="9">
                  <c:v>-16.2</c:v>
                </c:pt>
                <c:pt idx="10">
                  <c:v>-16.2</c:v>
                </c:pt>
                <c:pt idx="11">
                  <c:v>-16.2</c:v>
                </c:pt>
                <c:pt idx="12">
                  <c:v>-16.2</c:v>
                </c:pt>
                <c:pt idx="13">
                  <c:v>-15.8</c:v>
                </c:pt>
                <c:pt idx="14">
                  <c:v>-16</c:v>
                </c:pt>
                <c:pt idx="15">
                  <c:v>-0.1</c:v>
                </c:pt>
                <c:pt idx="16">
                  <c:v>13.9</c:v>
                </c:pt>
                <c:pt idx="17">
                  <c:v>16.600000000000001</c:v>
                </c:pt>
                <c:pt idx="18">
                  <c:v>17.7</c:v>
                </c:pt>
                <c:pt idx="19">
                  <c:v>2.6</c:v>
                </c:pt>
                <c:pt idx="20">
                  <c:v>-16.600000000000001</c:v>
                </c:pt>
                <c:pt idx="21">
                  <c:v>-15.2</c:v>
                </c:pt>
                <c:pt idx="22">
                  <c:v>-15.1</c:v>
                </c:pt>
                <c:pt idx="23">
                  <c:v>-12.1</c:v>
                </c:pt>
                <c:pt idx="24">
                  <c:v>-10.3</c:v>
                </c:pt>
                <c:pt idx="25">
                  <c:v>-13.4</c:v>
                </c:pt>
                <c:pt idx="26">
                  <c:v>-15</c:v>
                </c:pt>
                <c:pt idx="27">
                  <c:v>-16.399999999999999</c:v>
                </c:pt>
                <c:pt idx="28">
                  <c:v>-16.3</c:v>
                </c:pt>
                <c:pt idx="29">
                  <c:v>-16.2</c:v>
                </c:pt>
                <c:pt idx="30">
                  <c:v>-0.5</c:v>
                </c:pt>
                <c:pt idx="31">
                  <c:v>6.2</c:v>
                </c:pt>
                <c:pt idx="32">
                  <c:v>-17</c:v>
                </c:pt>
                <c:pt idx="33">
                  <c:v>-16.600000000000001</c:v>
                </c:pt>
                <c:pt idx="34">
                  <c:v>-16.2</c:v>
                </c:pt>
                <c:pt idx="35">
                  <c:v>-15.9</c:v>
                </c:pt>
                <c:pt idx="36">
                  <c:v>-15.9</c:v>
                </c:pt>
                <c:pt idx="37">
                  <c:v>-15.7</c:v>
                </c:pt>
                <c:pt idx="38">
                  <c:v>-15.9</c:v>
                </c:pt>
                <c:pt idx="39">
                  <c:v>-16.3</c:v>
                </c:pt>
                <c:pt idx="40">
                  <c:v>10</c:v>
                </c:pt>
                <c:pt idx="41">
                  <c:v>15.1</c:v>
                </c:pt>
                <c:pt idx="42">
                  <c:v>17</c:v>
                </c:pt>
                <c:pt idx="43">
                  <c:v>17.7</c:v>
                </c:pt>
                <c:pt idx="44">
                  <c:v>-16.3</c:v>
                </c:pt>
                <c:pt idx="45">
                  <c:v>-16.2</c:v>
                </c:pt>
                <c:pt idx="46">
                  <c:v>-15.9</c:v>
                </c:pt>
                <c:pt idx="47">
                  <c:v>-15.7</c:v>
                </c:pt>
                <c:pt idx="48">
                  <c:v>-15.6</c:v>
                </c:pt>
                <c:pt idx="49">
                  <c:v>-15.4</c:v>
                </c:pt>
                <c:pt idx="50">
                  <c:v>-15.3</c:v>
                </c:pt>
                <c:pt idx="51">
                  <c:v>-15.3</c:v>
                </c:pt>
                <c:pt idx="52">
                  <c:v>-8.5</c:v>
                </c:pt>
                <c:pt idx="53">
                  <c:v>12.4</c:v>
                </c:pt>
                <c:pt idx="54">
                  <c:v>15.9</c:v>
                </c:pt>
                <c:pt idx="55">
                  <c:v>17</c:v>
                </c:pt>
                <c:pt idx="56">
                  <c:v>17.600000000000001</c:v>
                </c:pt>
                <c:pt idx="57">
                  <c:v>-16.899999999999999</c:v>
                </c:pt>
                <c:pt idx="58">
                  <c:v>-15.9</c:v>
                </c:pt>
                <c:pt idx="59">
                  <c:v>-15.8</c:v>
                </c:pt>
                <c:pt idx="60">
                  <c:v>-15.6</c:v>
                </c:pt>
                <c:pt idx="61">
                  <c:v>-15.3</c:v>
                </c:pt>
                <c:pt idx="62">
                  <c:v>-15.3</c:v>
                </c:pt>
                <c:pt idx="63">
                  <c:v>-14.7</c:v>
                </c:pt>
                <c:pt idx="64">
                  <c:v>-15.2</c:v>
                </c:pt>
                <c:pt idx="65">
                  <c:v>-15.3</c:v>
                </c:pt>
                <c:pt idx="66">
                  <c:v>10.199999999999999</c:v>
                </c:pt>
                <c:pt idx="67">
                  <c:v>15.4</c:v>
                </c:pt>
                <c:pt idx="68">
                  <c:v>16.8</c:v>
                </c:pt>
                <c:pt idx="69">
                  <c:v>17.5</c:v>
                </c:pt>
                <c:pt idx="70">
                  <c:v>-15.5</c:v>
                </c:pt>
                <c:pt idx="71">
                  <c:v>-16.100000000000001</c:v>
                </c:pt>
                <c:pt idx="72">
                  <c:v>-15.8</c:v>
                </c:pt>
                <c:pt idx="73">
                  <c:v>-15.6</c:v>
                </c:pt>
                <c:pt idx="74">
                  <c:v>-15.3</c:v>
                </c:pt>
                <c:pt idx="75">
                  <c:v>-15.3</c:v>
                </c:pt>
                <c:pt idx="76">
                  <c:v>-15.5</c:v>
                </c:pt>
                <c:pt idx="77">
                  <c:v>-15.2</c:v>
                </c:pt>
                <c:pt idx="78">
                  <c:v>-15.3</c:v>
                </c:pt>
                <c:pt idx="79">
                  <c:v>-0.6</c:v>
                </c:pt>
                <c:pt idx="80">
                  <c:v>13.5</c:v>
                </c:pt>
                <c:pt idx="81">
                  <c:v>16.399999999999999</c:v>
                </c:pt>
                <c:pt idx="82">
                  <c:v>17.5</c:v>
                </c:pt>
                <c:pt idx="83">
                  <c:v>17.7</c:v>
                </c:pt>
                <c:pt idx="84">
                  <c:v>-16.8</c:v>
                </c:pt>
                <c:pt idx="85">
                  <c:v>-16.600000000000001</c:v>
                </c:pt>
                <c:pt idx="86">
                  <c:v>-15.9</c:v>
                </c:pt>
                <c:pt idx="87">
                  <c:v>-15.5</c:v>
                </c:pt>
                <c:pt idx="88">
                  <c:v>-16.8</c:v>
                </c:pt>
                <c:pt idx="89">
                  <c:v>6.9</c:v>
                </c:pt>
                <c:pt idx="90">
                  <c:v>-16.5</c:v>
                </c:pt>
                <c:pt idx="91">
                  <c:v>-14.7</c:v>
                </c:pt>
                <c:pt idx="92">
                  <c:v>-15</c:v>
                </c:pt>
                <c:pt idx="93">
                  <c:v>-13.4</c:v>
                </c:pt>
                <c:pt idx="94">
                  <c:v>-15.9</c:v>
                </c:pt>
                <c:pt idx="95">
                  <c:v>-14</c:v>
                </c:pt>
                <c:pt idx="96">
                  <c:v>-10.9</c:v>
                </c:pt>
                <c:pt idx="97">
                  <c:v>-9.9</c:v>
                </c:pt>
                <c:pt idx="98">
                  <c:v>-12.9</c:v>
                </c:pt>
                <c:pt idx="99">
                  <c:v>-14.9</c:v>
                </c:pt>
                <c:pt idx="100">
                  <c:v>-16.7</c:v>
                </c:pt>
                <c:pt idx="101">
                  <c:v>-16.5</c:v>
                </c:pt>
                <c:pt idx="102">
                  <c:v>2</c:v>
                </c:pt>
                <c:pt idx="103">
                  <c:v>13.9</c:v>
                </c:pt>
                <c:pt idx="104">
                  <c:v>16.3</c:v>
                </c:pt>
                <c:pt idx="105">
                  <c:v>17.100000000000001</c:v>
                </c:pt>
                <c:pt idx="106">
                  <c:v>17.5</c:v>
                </c:pt>
                <c:pt idx="107">
                  <c:v>-16.8</c:v>
                </c:pt>
                <c:pt idx="108">
                  <c:v>-16.399999999999999</c:v>
                </c:pt>
                <c:pt idx="109">
                  <c:v>-16.2</c:v>
                </c:pt>
                <c:pt idx="110">
                  <c:v>-16</c:v>
                </c:pt>
                <c:pt idx="111">
                  <c:v>-15.9</c:v>
                </c:pt>
                <c:pt idx="112">
                  <c:v>-16</c:v>
                </c:pt>
                <c:pt idx="113">
                  <c:v>-15.7</c:v>
                </c:pt>
                <c:pt idx="114">
                  <c:v>-15.9</c:v>
                </c:pt>
                <c:pt idx="115">
                  <c:v>-15.9</c:v>
                </c:pt>
                <c:pt idx="116">
                  <c:v>9.4</c:v>
                </c:pt>
                <c:pt idx="117">
                  <c:v>15.2</c:v>
                </c:pt>
                <c:pt idx="118">
                  <c:v>16.7</c:v>
                </c:pt>
                <c:pt idx="119">
                  <c:v>17.399999999999999</c:v>
                </c:pt>
                <c:pt idx="120">
                  <c:v>-17</c:v>
                </c:pt>
                <c:pt idx="121">
                  <c:v>-16.100000000000001</c:v>
                </c:pt>
                <c:pt idx="122">
                  <c:v>-15.9</c:v>
                </c:pt>
                <c:pt idx="123">
                  <c:v>-15.9</c:v>
                </c:pt>
                <c:pt idx="124">
                  <c:v>-15.8</c:v>
                </c:pt>
                <c:pt idx="125">
                  <c:v>-15.8</c:v>
                </c:pt>
                <c:pt idx="126">
                  <c:v>-15.6</c:v>
                </c:pt>
                <c:pt idx="127">
                  <c:v>-15.7</c:v>
                </c:pt>
                <c:pt idx="128">
                  <c:v>-15.8</c:v>
                </c:pt>
                <c:pt idx="129">
                  <c:v>-0.1</c:v>
                </c:pt>
                <c:pt idx="130">
                  <c:v>13.5</c:v>
                </c:pt>
                <c:pt idx="131">
                  <c:v>16.100000000000001</c:v>
                </c:pt>
                <c:pt idx="132">
                  <c:v>16.899999999999999</c:v>
                </c:pt>
                <c:pt idx="133">
                  <c:v>17.5</c:v>
                </c:pt>
                <c:pt idx="134">
                  <c:v>-17.399999999999999</c:v>
                </c:pt>
                <c:pt idx="135">
                  <c:v>-15.9</c:v>
                </c:pt>
                <c:pt idx="136">
                  <c:v>-15.9</c:v>
                </c:pt>
                <c:pt idx="137">
                  <c:v>-15.8</c:v>
                </c:pt>
                <c:pt idx="138">
                  <c:v>-15.7</c:v>
                </c:pt>
                <c:pt idx="139">
                  <c:v>-15.6</c:v>
                </c:pt>
                <c:pt idx="140">
                  <c:v>-15.4</c:v>
                </c:pt>
                <c:pt idx="141">
                  <c:v>-15.6</c:v>
                </c:pt>
                <c:pt idx="142">
                  <c:v>-15.8</c:v>
                </c:pt>
                <c:pt idx="143">
                  <c:v>-0.4</c:v>
                </c:pt>
                <c:pt idx="144">
                  <c:v>13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11B5-4BA6-BFF8-6F3BBC659813}"/>
            </c:ext>
          </c:extLst>
        </c:ser>
        <c:ser>
          <c:idx val="8"/>
          <c:order val="8"/>
          <c:tx>
            <c:strRef>
              <c:f>Analys1!$L$1</c:f>
              <c:strCache>
                <c:ptCount val="1"/>
                <c:pt idx="0">
                  <c:v>EB100-EP14-BT17</c:v>
                </c:pt>
              </c:strCache>
              <c:extLst xmlns:c15="http://schemas.microsoft.com/office/drawing/2012/chart"/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  <c:extLst xmlns:c15="http://schemas.microsoft.com/office/drawing/2012/chart"/>
            </c:numRef>
          </c:xVal>
          <c:yVal>
            <c:numRef>
              <c:f>Analys1!$L$2:$L$2209</c:f>
              <c:numCache>
                <c:formatCode>General</c:formatCode>
                <c:ptCount val="2208"/>
                <c:pt idx="0">
                  <c:v>-0.8</c:v>
                </c:pt>
                <c:pt idx="1">
                  <c:v>12.9</c:v>
                </c:pt>
                <c:pt idx="2">
                  <c:v>18.2</c:v>
                </c:pt>
                <c:pt idx="3">
                  <c:v>19</c:v>
                </c:pt>
                <c:pt idx="4">
                  <c:v>19.2</c:v>
                </c:pt>
                <c:pt idx="5">
                  <c:v>19.3</c:v>
                </c:pt>
                <c:pt idx="6">
                  <c:v>0.9</c:v>
                </c:pt>
                <c:pt idx="7">
                  <c:v>-0.5</c:v>
                </c:pt>
                <c:pt idx="8">
                  <c:v>-0.5</c:v>
                </c:pt>
                <c:pt idx="9">
                  <c:v>-0.5</c:v>
                </c:pt>
                <c:pt idx="10">
                  <c:v>-0.5</c:v>
                </c:pt>
                <c:pt idx="11">
                  <c:v>-0.6</c:v>
                </c:pt>
                <c:pt idx="12">
                  <c:v>-1.3</c:v>
                </c:pt>
                <c:pt idx="13">
                  <c:v>-0.8</c:v>
                </c:pt>
                <c:pt idx="14">
                  <c:v>-1</c:v>
                </c:pt>
                <c:pt idx="15">
                  <c:v>12.8</c:v>
                </c:pt>
                <c:pt idx="16">
                  <c:v>19</c:v>
                </c:pt>
                <c:pt idx="17">
                  <c:v>19.899999999999999</c:v>
                </c:pt>
                <c:pt idx="18">
                  <c:v>20.2</c:v>
                </c:pt>
                <c:pt idx="19">
                  <c:v>1.2</c:v>
                </c:pt>
                <c:pt idx="20">
                  <c:v>0.8</c:v>
                </c:pt>
                <c:pt idx="21">
                  <c:v>0.6</c:v>
                </c:pt>
                <c:pt idx="22">
                  <c:v>0.8</c:v>
                </c:pt>
                <c:pt idx="23">
                  <c:v>2.2000000000000002</c:v>
                </c:pt>
                <c:pt idx="24">
                  <c:v>5.2</c:v>
                </c:pt>
                <c:pt idx="25">
                  <c:v>1.9</c:v>
                </c:pt>
                <c:pt idx="26">
                  <c:v>0.4</c:v>
                </c:pt>
                <c:pt idx="27">
                  <c:v>-1</c:v>
                </c:pt>
                <c:pt idx="28">
                  <c:v>-1.1000000000000001</c:v>
                </c:pt>
                <c:pt idx="29">
                  <c:v>-1.3</c:v>
                </c:pt>
                <c:pt idx="30">
                  <c:v>10.9</c:v>
                </c:pt>
                <c:pt idx="31">
                  <c:v>6.5</c:v>
                </c:pt>
                <c:pt idx="32">
                  <c:v>-1</c:v>
                </c:pt>
                <c:pt idx="33">
                  <c:v>-0.8</c:v>
                </c:pt>
                <c:pt idx="34">
                  <c:v>-0.7</c:v>
                </c:pt>
                <c:pt idx="35">
                  <c:v>-0.8</c:v>
                </c:pt>
                <c:pt idx="36">
                  <c:v>-1</c:v>
                </c:pt>
                <c:pt idx="37">
                  <c:v>-1</c:v>
                </c:pt>
                <c:pt idx="38">
                  <c:v>-1.2</c:v>
                </c:pt>
                <c:pt idx="39">
                  <c:v>-2</c:v>
                </c:pt>
                <c:pt idx="40">
                  <c:v>16.7</c:v>
                </c:pt>
                <c:pt idx="41">
                  <c:v>19.7</c:v>
                </c:pt>
                <c:pt idx="42">
                  <c:v>20</c:v>
                </c:pt>
                <c:pt idx="43">
                  <c:v>20</c:v>
                </c:pt>
                <c:pt idx="44">
                  <c:v>-1.9</c:v>
                </c:pt>
                <c:pt idx="45">
                  <c:v>-0.3</c:v>
                </c:pt>
                <c:pt idx="46">
                  <c:v>-0.2</c:v>
                </c:pt>
                <c:pt idx="47">
                  <c:v>-0.1</c:v>
                </c:pt>
                <c:pt idx="48">
                  <c:v>-0.4</c:v>
                </c:pt>
                <c:pt idx="49">
                  <c:v>-0.6</c:v>
                </c:pt>
                <c:pt idx="50">
                  <c:v>-0.3</c:v>
                </c:pt>
                <c:pt idx="51">
                  <c:v>-1</c:v>
                </c:pt>
                <c:pt idx="52">
                  <c:v>4.0999999999999996</c:v>
                </c:pt>
                <c:pt idx="53">
                  <c:v>17.899999999999999</c:v>
                </c:pt>
                <c:pt idx="54">
                  <c:v>19.7</c:v>
                </c:pt>
                <c:pt idx="55">
                  <c:v>19.8</c:v>
                </c:pt>
                <c:pt idx="56">
                  <c:v>19.8</c:v>
                </c:pt>
                <c:pt idx="57">
                  <c:v>-1</c:v>
                </c:pt>
                <c:pt idx="58">
                  <c:v>-0.3</c:v>
                </c:pt>
                <c:pt idx="59">
                  <c:v>-0.3</c:v>
                </c:pt>
                <c:pt idx="60">
                  <c:v>-0.3</c:v>
                </c:pt>
                <c:pt idx="61">
                  <c:v>-0.3</c:v>
                </c:pt>
                <c:pt idx="62">
                  <c:v>-0.7</c:v>
                </c:pt>
                <c:pt idx="63">
                  <c:v>-0.6</c:v>
                </c:pt>
                <c:pt idx="64">
                  <c:v>-0.6</c:v>
                </c:pt>
                <c:pt idx="65">
                  <c:v>-1</c:v>
                </c:pt>
                <c:pt idx="66">
                  <c:v>16.7</c:v>
                </c:pt>
                <c:pt idx="67">
                  <c:v>19.5</c:v>
                </c:pt>
                <c:pt idx="68">
                  <c:v>19.8</c:v>
                </c:pt>
                <c:pt idx="69">
                  <c:v>19.8</c:v>
                </c:pt>
                <c:pt idx="70">
                  <c:v>-1.3</c:v>
                </c:pt>
                <c:pt idx="71">
                  <c:v>-0.5</c:v>
                </c:pt>
                <c:pt idx="72">
                  <c:v>-0.3</c:v>
                </c:pt>
                <c:pt idx="73">
                  <c:v>-0.2</c:v>
                </c:pt>
                <c:pt idx="74">
                  <c:v>-0.1</c:v>
                </c:pt>
                <c:pt idx="75">
                  <c:v>-0.3</c:v>
                </c:pt>
                <c:pt idx="76">
                  <c:v>-0.7</c:v>
                </c:pt>
                <c:pt idx="77">
                  <c:v>-0.6</c:v>
                </c:pt>
                <c:pt idx="78">
                  <c:v>-1</c:v>
                </c:pt>
                <c:pt idx="79">
                  <c:v>10</c:v>
                </c:pt>
                <c:pt idx="80">
                  <c:v>18.8</c:v>
                </c:pt>
                <c:pt idx="81">
                  <c:v>19.899999999999999</c:v>
                </c:pt>
                <c:pt idx="82">
                  <c:v>20.2</c:v>
                </c:pt>
                <c:pt idx="83">
                  <c:v>15.2</c:v>
                </c:pt>
                <c:pt idx="84">
                  <c:v>-0.8</c:v>
                </c:pt>
                <c:pt idx="85">
                  <c:v>-0.3</c:v>
                </c:pt>
                <c:pt idx="86">
                  <c:v>-0.6</c:v>
                </c:pt>
                <c:pt idx="87">
                  <c:v>-0.8</c:v>
                </c:pt>
                <c:pt idx="88">
                  <c:v>-3</c:v>
                </c:pt>
                <c:pt idx="89">
                  <c:v>15.2</c:v>
                </c:pt>
                <c:pt idx="90">
                  <c:v>-0.1</c:v>
                </c:pt>
                <c:pt idx="91">
                  <c:v>1.8</c:v>
                </c:pt>
                <c:pt idx="92">
                  <c:v>0</c:v>
                </c:pt>
                <c:pt idx="93">
                  <c:v>-0.9</c:v>
                </c:pt>
                <c:pt idx="94">
                  <c:v>-0.3</c:v>
                </c:pt>
                <c:pt idx="95">
                  <c:v>2.5</c:v>
                </c:pt>
                <c:pt idx="96">
                  <c:v>3.7</c:v>
                </c:pt>
                <c:pt idx="97">
                  <c:v>4.5999999999999996</c:v>
                </c:pt>
                <c:pt idx="98">
                  <c:v>1.9</c:v>
                </c:pt>
                <c:pt idx="99">
                  <c:v>0.2</c:v>
                </c:pt>
                <c:pt idx="100">
                  <c:v>-1.5</c:v>
                </c:pt>
                <c:pt idx="101">
                  <c:v>-1.3</c:v>
                </c:pt>
                <c:pt idx="102">
                  <c:v>14.3</c:v>
                </c:pt>
                <c:pt idx="103">
                  <c:v>17.5</c:v>
                </c:pt>
                <c:pt idx="104">
                  <c:v>19.100000000000001</c:v>
                </c:pt>
                <c:pt idx="105">
                  <c:v>19.399999999999999</c:v>
                </c:pt>
                <c:pt idx="106">
                  <c:v>19.5</c:v>
                </c:pt>
                <c:pt idx="107">
                  <c:v>0.4</c:v>
                </c:pt>
                <c:pt idx="108">
                  <c:v>-0.2</c:v>
                </c:pt>
                <c:pt idx="109">
                  <c:v>-0.1</c:v>
                </c:pt>
                <c:pt idx="110">
                  <c:v>-0.3</c:v>
                </c:pt>
                <c:pt idx="111">
                  <c:v>-0.4</c:v>
                </c:pt>
                <c:pt idx="112">
                  <c:v>-1.1000000000000001</c:v>
                </c:pt>
                <c:pt idx="113">
                  <c:v>-0.6</c:v>
                </c:pt>
                <c:pt idx="114">
                  <c:v>-0.8</c:v>
                </c:pt>
                <c:pt idx="115">
                  <c:v>-1</c:v>
                </c:pt>
                <c:pt idx="116">
                  <c:v>15.9</c:v>
                </c:pt>
                <c:pt idx="117">
                  <c:v>19.100000000000001</c:v>
                </c:pt>
                <c:pt idx="118">
                  <c:v>19.5</c:v>
                </c:pt>
                <c:pt idx="119">
                  <c:v>19.600000000000001</c:v>
                </c:pt>
                <c:pt idx="120">
                  <c:v>0.4</c:v>
                </c:pt>
                <c:pt idx="121">
                  <c:v>0.2</c:v>
                </c:pt>
                <c:pt idx="122">
                  <c:v>0.1</c:v>
                </c:pt>
                <c:pt idx="123">
                  <c:v>0.1</c:v>
                </c:pt>
                <c:pt idx="124">
                  <c:v>-0.1</c:v>
                </c:pt>
                <c:pt idx="125">
                  <c:v>-0.5</c:v>
                </c:pt>
                <c:pt idx="126">
                  <c:v>-0.1</c:v>
                </c:pt>
                <c:pt idx="127">
                  <c:v>-0.8</c:v>
                </c:pt>
                <c:pt idx="128">
                  <c:v>-0.8</c:v>
                </c:pt>
                <c:pt idx="129">
                  <c:v>12.4</c:v>
                </c:pt>
                <c:pt idx="130">
                  <c:v>18.5</c:v>
                </c:pt>
                <c:pt idx="131">
                  <c:v>19.2</c:v>
                </c:pt>
                <c:pt idx="132">
                  <c:v>19.3</c:v>
                </c:pt>
                <c:pt idx="133">
                  <c:v>19.3</c:v>
                </c:pt>
                <c:pt idx="134">
                  <c:v>-0.3</c:v>
                </c:pt>
                <c:pt idx="135">
                  <c:v>0.1</c:v>
                </c:pt>
                <c:pt idx="136">
                  <c:v>0.1</c:v>
                </c:pt>
                <c:pt idx="137">
                  <c:v>0.1</c:v>
                </c:pt>
                <c:pt idx="138">
                  <c:v>-0.3</c:v>
                </c:pt>
                <c:pt idx="139">
                  <c:v>-0.4</c:v>
                </c:pt>
                <c:pt idx="140">
                  <c:v>0.2</c:v>
                </c:pt>
                <c:pt idx="141">
                  <c:v>-0.6</c:v>
                </c:pt>
                <c:pt idx="142">
                  <c:v>-0.8</c:v>
                </c:pt>
                <c:pt idx="143">
                  <c:v>10.9</c:v>
                </c:pt>
                <c:pt idx="144">
                  <c:v>18.399999999999999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11B5-4BA6-BFF8-6F3BBC659813}"/>
            </c:ext>
          </c:extLst>
        </c:ser>
        <c:ser>
          <c:idx val="9"/>
          <c:order val="9"/>
          <c:tx>
            <c:strRef>
              <c:f>Analys1!$M$1</c:f>
              <c:strCache>
                <c:ptCount val="1"/>
                <c:pt idx="0">
                  <c:v>EB100-BT20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</c:numRef>
          </c:xVal>
          <c:yVal>
            <c:numRef>
              <c:f>Analys1!$M$2:$M$2209</c:f>
              <c:numCache>
                <c:formatCode>General</c:formatCode>
                <c:ptCount val="2208"/>
                <c:pt idx="0">
                  <c:v>17.600000000000001</c:v>
                </c:pt>
                <c:pt idx="1">
                  <c:v>18.3</c:v>
                </c:pt>
                <c:pt idx="2">
                  <c:v>19</c:v>
                </c:pt>
                <c:pt idx="3">
                  <c:v>19.399999999999999</c:v>
                </c:pt>
                <c:pt idx="4">
                  <c:v>19.600000000000001</c:v>
                </c:pt>
                <c:pt idx="5">
                  <c:v>19.600000000000001</c:v>
                </c:pt>
                <c:pt idx="6">
                  <c:v>19.5</c:v>
                </c:pt>
                <c:pt idx="7">
                  <c:v>19.399999999999999</c:v>
                </c:pt>
                <c:pt idx="8">
                  <c:v>19.5</c:v>
                </c:pt>
                <c:pt idx="9">
                  <c:v>19.399999999999999</c:v>
                </c:pt>
                <c:pt idx="10">
                  <c:v>19.600000000000001</c:v>
                </c:pt>
                <c:pt idx="11">
                  <c:v>19.600000000000001</c:v>
                </c:pt>
                <c:pt idx="12">
                  <c:v>19.7</c:v>
                </c:pt>
                <c:pt idx="13">
                  <c:v>19.7</c:v>
                </c:pt>
                <c:pt idx="14">
                  <c:v>19.600000000000001</c:v>
                </c:pt>
                <c:pt idx="15">
                  <c:v>19.899999999999999</c:v>
                </c:pt>
                <c:pt idx="16">
                  <c:v>20.3</c:v>
                </c:pt>
                <c:pt idx="17">
                  <c:v>20.399999999999999</c:v>
                </c:pt>
                <c:pt idx="18">
                  <c:v>20.5</c:v>
                </c:pt>
                <c:pt idx="19">
                  <c:v>20.6</c:v>
                </c:pt>
                <c:pt idx="20">
                  <c:v>20.399999999999999</c:v>
                </c:pt>
                <c:pt idx="21">
                  <c:v>20.399999999999999</c:v>
                </c:pt>
                <c:pt idx="22">
                  <c:v>20.5</c:v>
                </c:pt>
                <c:pt idx="23">
                  <c:v>20.7</c:v>
                </c:pt>
                <c:pt idx="24">
                  <c:v>20.8</c:v>
                </c:pt>
                <c:pt idx="25">
                  <c:v>20.8</c:v>
                </c:pt>
                <c:pt idx="26">
                  <c:v>20.8</c:v>
                </c:pt>
                <c:pt idx="27">
                  <c:v>20.8</c:v>
                </c:pt>
                <c:pt idx="28">
                  <c:v>20.7</c:v>
                </c:pt>
                <c:pt idx="29">
                  <c:v>20.6</c:v>
                </c:pt>
                <c:pt idx="30">
                  <c:v>20.7</c:v>
                </c:pt>
                <c:pt idx="31">
                  <c:v>20.7</c:v>
                </c:pt>
                <c:pt idx="32">
                  <c:v>20.5</c:v>
                </c:pt>
                <c:pt idx="33">
                  <c:v>20.5</c:v>
                </c:pt>
                <c:pt idx="34">
                  <c:v>20.399999999999999</c:v>
                </c:pt>
                <c:pt idx="35">
                  <c:v>20.3</c:v>
                </c:pt>
                <c:pt idx="36">
                  <c:v>20.3</c:v>
                </c:pt>
                <c:pt idx="37">
                  <c:v>20.3</c:v>
                </c:pt>
                <c:pt idx="38">
                  <c:v>20.3</c:v>
                </c:pt>
                <c:pt idx="39">
                  <c:v>20.2</c:v>
                </c:pt>
                <c:pt idx="40">
                  <c:v>20.5</c:v>
                </c:pt>
                <c:pt idx="41">
                  <c:v>20.399999999999999</c:v>
                </c:pt>
                <c:pt idx="42">
                  <c:v>20.3</c:v>
                </c:pt>
                <c:pt idx="43">
                  <c:v>20.3</c:v>
                </c:pt>
                <c:pt idx="44">
                  <c:v>19.899999999999999</c:v>
                </c:pt>
                <c:pt idx="45">
                  <c:v>19.899999999999999</c:v>
                </c:pt>
                <c:pt idx="46">
                  <c:v>19.899999999999999</c:v>
                </c:pt>
                <c:pt idx="47">
                  <c:v>19.899999999999999</c:v>
                </c:pt>
                <c:pt idx="48">
                  <c:v>19.899999999999999</c:v>
                </c:pt>
                <c:pt idx="49">
                  <c:v>19.899999999999999</c:v>
                </c:pt>
                <c:pt idx="50">
                  <c:v>19.899999999999999</c:v>
                </c:pt>
                <c:pt idx="51">
                  <c:v>19.899999999999999</c:v>
                </c:pt>
                <c:pt idx="52">
                  <c:v>20</c:v>
                </c:pt>
                <c:pt idx="53">
                  <c:v>20.2</c:v>
                </c:pt>
                <c:pt idx="54">
                  <c:v>20.2</c:v>
                </c:pt>
                <c:pt idx="55">
                  <c:v>20.2</c:v>
                </c:pt>
                <c:pt idx="56">
                  <c:v>20</c:v>
                </c:pt>
                <c:pt idx="57">
                  <c:v>19.7</c:v>
                </c:pt>
                <c:pt idx="58">
                  <c:v>19.7</c:v>
                </c:pt>
                <c:pt idx="59">
                  <c:v>19.8</c:v>
                </c:pt>
                <c:pt idx="60">
                  <c:v>19.8</c:v>
                </c:pt>
                <c:pt idx="61">
                  <c:v>19.8</c:v>
                </c:pt>
                <c:pt idx="62">
                  <c:v>19.8</c:v>
                </c:pt>
                <c:pt idx="63">
                  <c:v>19.8</c:v>
                </c:pt>
                <c:pt idx="64">
                  <c:v>19.8</c:v>
                </c:pt>
                <c:pt idx="65">
                  <c:v>19.899999999999999</c:v>
                </c:pt>
                <c:pt idx="66">
                  <c:v>20.2</c:v>
                </c:pt>
                <c:pt idx="67">
                  <c:v>20.2</c:v>
                </c:pt>
                <c:pt idx="68">
                  <c:v>20</c:v>
                </c:pt>
                <c:pt idx="69">
                  <c:v>19.899999999999999</c:v>
                </c:pt>
                <c:pt idx="70">
                  <c:v>19.7</c:v>
                </c:pt>
                <c:pt idx="71">
                  <c:v>19.7</c:v>
                </c:pt>
                <c:pt idx="72">
                  <c:v>19.7</c:v>
                </c:pt>
                <c:pt idx="73">
                  <c:v>19.8</c:v>
                </c:pt>
                <c:pt idx="74">
                  <c:v>19.8</c:v>
                </c:pt>
                <c:pt idx="75">
                  <c:v>19.8</c:v>
                </c:pt>
                <c:pt idx="76">
                  <c:v>19.8</c:v>
                </c:pt>
                <c:pt idx="77">
                  <c:v>19.899999999999999</c:v>
                </c:pt>
                <c:pt idx="78">
                  <c:v>19.899999999999999</c:v>
                </c:pt>
                <c:pt idx="79">
                  <c:v>20</c:v>
                </c:pt>
                <c:pt idx="80">
                  <c:v>20.3</c:v>
                </c:pt>
                <c:pt idx="81">
                  <c:v>20.399999999999999</c:v>
                </c:pt>
                <c:pt idx="82">
                  <c:v>20.399999999999999</c:v>
                </c:pt>
                <c:pt idx="83">
                  <c:v>20.7</c:v>
                </c:pt>
                <c:pt idx="84">
                  <c:v>20.2</c:v>
                </c:pt>
                <c:pt idx="85">
                  <c:v>20</c:v>
                </c:pt>
                <c:pt idx="86">
                  <c:v>19.899999999999999</c:v>
                </c:pt>
                <c:pt idx="87">
                  <c:v>19.8</c:v>
                </c:pt>
                <c:pt idx="88">
                  <c:v>19.8</c:v>
                </c:pt>
                <c:pt idx="89">
                  <c:v>20</c:v>
                </c:pt>
                <c:pt idx="90">
                  <c:v>19.8</c:v>
                </c:pt>
                <c:pt idx="91">
                  <c:v>19.8</c:v>
                </c:pt>
                <c:pt idx="92">
                  <c:v>19.7</c:v>
                </c:pt>
                <c:pt idx="93">
                  <c:v>19.600000000000001</c:v>
                </c:pt>
                <c:pt idx="94">
                  <c:v>19.600000000000001</c:v>
                </c:pt>
                <c:pt idx="95">
                  <c:v>19.600000000000001</c:v>
                </c:pt>
                <c:pt idx="96">
                  <c:v>19.600000000000001</c:v>
                </c:pt>
                <c:pt idx="97">
                  <c:v>19.600000000000001</c:v>
                </c:pt>
                <c:pt idx="98">
                  <c:v>19.5</c:v>
                </c:pt>
                <c:pt idx="99">
                  <c:v>19.5</c:v>
                </c:pt>
                <c:pt idx="100">
                  <c:v>19.5</c:v>
                </c:pt>
                <c:pt idx="101">
                  <c:v>19.399999999999999</c:v>
                </c:pt>
                <c:pt idx="102">
                  <c:v>19.600000000000001</c:v>
                </c:pt>
                <c:pt idx="103">
                  <c:v>19.7</c:v>
                </c:pt>
                <c:pt idx="104">
                  <c:v>19.7</c:v>
                </c:pt>
                <c:pt idx="105">
                  <c:v>19.7</c:v>
                </c:pt>
                <c:pt idx="106">
                  <c:v>19.7</c:v>
                </c:pt>
                <c:pt idx="107">
                  <c:v>19.399999999999999</c:v>
                </c:pt>
                <c:pt idx="108">
                  <c:v>19.5</c:v>
                </c:pt>
                <c:pt idx="109">
                  <c:v>19.5</c:v>
                </c:pt>
                <c:pt idx="110">
                  <c:v>19.5</c:v>
                </c:pt>
                <c:pt idx="111">
                  <c:v>19.600000000000001</c:v>
                </c:pt>
                <c:pt idx="112">
                  <c:v>19.600000000000001</c:v>
                </c:pt>
                <c:pt idx="113">
                  <c:v>19.7</c:v>
                </c:pt>
                <c:pt idx="114">
                  <c:v>19.600000000000001</c:v>
                </c:pt>
                <c:pt idx="115">
                  <c:v>19.7</c:v>
                </c:pt>
                <c:pt idx="116">
                  <c:v>19.899999999999999</c:v>
                </c:pt>
                <c:pt idx="117">
                  <c:v>19.899999999999999</c:v>
                </c:pt>
                <c:pt idx="118">
                  <c:v>19.899999999999999</c:v>
                </c:pt>
                <c:pt idx="119">
                  <c:v>19.899999999999999</c:v>
                </c:pt>
                <c:pt idx="120">
                  <c:v>19.600000000000001</c:v>
                </c:pt>
                <c:pt idx="121">
                  <c:v>19.600000000000001</c:v>
                </c:pt>
                <c:pt idx="122">
                  <c:v>19.600000000000001</c:v>
                </c:pt>
                <c:pt idx="123">
                  <c:v>19.600000000000001</c:v>
                </c:pt>
                <c:pt idx="124">
                  <c:v>19.600000000000001</c:v>
                </c:pt>
                <c:pt idx="125">
                  <c:v>19.5</c:v>
                </c:pt>
                <c:pt idx="126">
                  <c:v>19.600000000000001</c:v>
                </c:pt>
                <c:pt idx="127">
                  <c:v>19.600000000000001</c:v>
                </c:pt>
                <c:pt idx="128">
                  <c:v>19.5</c:v>
                </c:pt>
                <c:pt idx="129">
                  <c:v>19.600000000000001</c:v>
                </c:pt>
                <c:pt idx="130">
                  <c:v>19.7</c:v>
                </c:pt>
                <c:pt idx="131">
                  <c:v>19.7</c:v>
                </c:pt>
                <c:pt idx="132">
                  <c:v>19.7</c:v>
                </c:pt>
                <c:pt idx="133">
                  <c:v>19.600000000000001</c:v>
                </c:pt>
                <c:pt idx="134">
                  <c:v>19.3</c:v>
                </c:pt>
                <c:pt idx="135">
                  <c:v>19.3</c:v>
                </c:pt>
                <c:pt idx="136">
                  <c:v>19.3</c:v>
                </c:pt>
                <c:pt idx="137">
                  <c:v>19.3</c:v>
                </c:pt>
                <c:pt idx="138">
                  <c:v>19.3</c:v>
                </c:pt>
                <c:pt idx="139">
                  <c:v>19.3</c:v>
                </c:pt>
                <c:pt idx="140">
                  <c:v>19.3</c:v>
                </c:pt>
                <c:pt idx="141">
                  <c:v>19.3</c:v>
                </c:pt>
                <c:pt idx="142">
                  <c:v>19.3</c:v>
                </c:pt>
                <c:pt idx="143">
                  <c:v>19.3</c:v>
                </c:pt>
                <c:pt idx="144">
                  <c:v>19.399999999999999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11B5-4BA6-BFF8-6F3BBC659813}"/>
            </c:ext>
          </c:extLst>
        </c:ser>
        <c:ser>
          <c:idx val="10"/>
          <c:order val="10"/>
          <c:tx>
            <c:strRef>
              <c:f>Analys1!$N$1</c:f>
              <c:strCache>
                <c:ptCount val="1"/>
                <c:pt idx="0">
                  <c:v>EB100-BT21</c:v>
                </c:pt>
              </c:strCache>
              <c:extLst xmlns:c15="http://schemas.microsoft.com/office/drawing/2012/chart"/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  <c:extLst xmlns:c15="http://schemas.microsoft.com/office/drawing/2012/chart"/>
            </c:numRef>
          </c:xVal>
          <c:yVal>
            <c:numRef>
              <c:f>Analys1!$N$2:$N$2209</c:f>
              <c:numCache>
                <c:formatCode>General</c:formatCode>
                <c:ptCount val="2208"/>
                <c:pt idx="0">
                  <c:v>-13.6</c:v>
                </c:pt>
                <c:pt idx="1">
                  <c:v>0</c:v>
                </c:pt>
                <c:pt idx="2">
                  <c:v>7.2</c:v>
                </c:pt>
                <c:pt idx="3">
                  <c:v>9.9</c:v>
                </c:pt>
                <c:pt idx="4">
                  <c:v>11.2</c:v>
                </c:pt>
                <c:pt idx="5">
                  <c:v>11.7</c:v>
                </c:pt>
                <c:pt idx="6">
                  <c:v>-8.6</c:v>
                </c:pt>
                <c:pt idx="7">
                  <c:v>-10.9</c:v>
                </c:pt>
                <c:pt idx="8">
                  <c:v>-11.3</c:v>
                </c:pt>
                <c:pt idx="9">
                  <c:v>-11</c:v>
                </c:pt>
                <c:pt idx="10">
                  <c:v>-11.6</c:v>
                </c:pt>
                <c:pt idx="11">
                  <c:v>-12.1</c:v>
                </c:pt>
                <c:pt idx="12">
                  <c:v>-11</c:v>
                </c:pt>
                <c:pt idx="13">
                  <c:v>-10.6</c:v>
                </c:pt>
                <c:pt idx="14">
                  <c:v>-11</c:v>
                </c:pt>
                <c:pt idx="15">
                  <c:v>0.1</c:v>
                </c:pt>
                <c:pt idx="16">
                  <c:v>8.4</c:v>
                </c:pt>
                <c:pt idx="17">
                  <c:v>10.4</c:v>
                </c:pt>
                <c:pt idx="18">
                  <c:v>11.5</c:v>
                </c:pt>
                <c:pt idx="19">
                  <c:v>6</c:v>
                </c:pt>
                <c:pt idx="20">
                  <c:v>-9.8000000000000007</c:v>
                </c:pt>
                <c:pt idx="21">
                  <c:v>-10</c:v>
                </c:pt>
                <c:pt idx="22">
                  <c:v>-10</c:v>
                </c:pt>
                <c:pt idx="23">
                  <c:v>-8.6</c:v>
                </c:pt>
                <c:pt idx="24">
                  <c:v>-7</c:v>
                </c:pt>
                <c:pt idx="25">
                  <c:v>-9.9</c:v>
                </c:pt>
                <c:pt idx="26">
                  <c:v>-11.3</c:v>
                </c:pt>
                <c:pt idx="27">
                  <c:v>-12.6</c:v>
                </c:pt>
                <c:pt idx="28">
                  <c:v>-12.9</c:v>
                </c:pt>
                <c:pt idx="29">
                  <c:v>-13.1</c:v>
                </c:pt>
                <c:pt idx="30">
                  <c:v>0</c:v>
                </c:pt>
                <c:pt idx="31">
                  <c:v>5.0999999999999996</c:v>
                </c:pt>
                <c:pt idx="32">
                  <c:v>-10.5</c:v>
                </c:pt>
                <c:pt idx="33">
                  <c:v>-12.6</c:v>
                </c:pt>
                <c:pt idx="34">
                  <c:v>-13.2</c:v>
                </c:pt>
                <c:pt idx="35">
                  <c:v>-12.9</c:v>
                </c:pt>
                <c:pt idx="36">
                  <c:v>-12.1</c:v>
                </c:pt>
                <c:pt idx="37">
                  <c:v>-11.3</c:v>
                </c:pt>
                <c:pt idx="38">
                  <c:v>-10.7</c:v>
                </c:pt>
                <c:pt idx="39">
                  <c:v>-11.8</c:v>
                </c:pt>
                <c:pt idx="40">
                  <c:v>4.4000000000000004</c:v>
                </c:pt>
                <c:pt idx="41">
                  <c:v>9.4</c:v>
                </c:pt>
                <c:pt idx="42">
                  <c:v>11.3</c:v>
                </c:pt>
                <c:pt idx="43">
                  <c:v>12</c:v>
                </c:pt>
                <c:pt idx="44">
                  <c:v>-4.7</c:v>
                </c:pt>
                <c:pt idx="45">
                  <c:v>-10</c:v>
                </c:pt>
                <c:pt idx="46">
                  <c:v>-10.6</c:v>
                </c:pt>
                <c:pt idx="47">
                  <c:v>-10.5</c:v>
                </c:pt>
                <c:pt idx="48">
                  <c:v>-11</c:v>
                </c:pt>
                <c:pt idx="49">
                  <c:v>-10.5</c:v>
                </c:pt>
                <c:pt idx="50">
                  <c:v>-9.5</c:v>
                </c:pt>
                <c:pt idx="51">
                  <c:v>-9.5</c:v>
                </c:pt>
                <c:pt idx="52">
                  <c:v>-5</c:v>
                </c:pt>
                <c:pt idx="53">
                  <c:v>7.8</c:v>
                </c:pt>
                <c:pt idx="54">
                  <c:v>10</c:v>
                </c:pt>
                <c:pt idx="55">
                  <c:v>10.9</c:v>
                </c:pt>
                <c:pt idx="56">
                  <c:v>11.7</c:v>
                </c:pt>
                <c:pt idx="57">
                  <c:v>-8.8000000000000007</c:v>
                </c:pt>
                <c:pt idx="58">
                  <c:v>-9.9</c:v>
                </c:pt>
                <c:pt idx="59">
                  <c:v>-10.5</c:v>
                </c:pt>
                <c:pt idx="60">
                  <c:v>-10.7</c:v>
                </c:pt>
                <c:pt idx="61">
                  <c:v>-10.8</c:v>
                </c:pt>
                <c:pt idx="62">
                  <c:v>-10.3</c:v>
                </c:pt>
                <c:pt idx="63">
                  <c:v>-9.3000000000000007</c:v>
                </c:pt>
                <c:pt idx="64">
                  <c:v>-9.8000000000000007</c:v>
                </c:pt>
                <c:pt idx="65">
                  <c:v>-10.3</c:v>
                </c:pt>
                <c:pt idx="66">
                  <c:v>4.9000000000000004</c:v>
                </c:pt>
                <c:pt idx="67">
                  <c:v>9.6</c:v>
                </c:pt>
                <c:pt idx="68">
                  <c:v>10.8</c:v>
                </c:pt>
                <c:pt idx="69">
                  <c:v>11.7</c:v>
                </c:pt>
                <c:pt idx="70">
                  <c:v>-4.9000000000000004</c:v>
                </c:pt>
                <c:pt idx="71">
                  <c:v>-9.8000000000000007</c:v>
                </c:pt>
                <c:pt idx="72">
                  <c:v>-10.5</c:v>
                </c:pt>
                <c:pt idx="73">
                  <c:v>-10.5</c:v>
                </c:pt>
                <c:pt idx="74">
                  <c:v>-10.8</c:v>
                </c:pt>
                <c:pt idx="75">
                  <c:v>-10.8</c:v>
                </c:pt>
                <c:pt idx="76">
                  <c:v>-9.4</c:v>
                </c:pt>
                <c:pt idx="77">
                  <c:v>-9.5</c:v>
                </c:pt>
                <c:pt idx="78">
                  <c:v>-10</c:v>
                </c:pt>
                <c:pt idx="79">
                  <c:v>-0.8</c:v>
                </c:pt>
                <c:pt idx="80">
                  <c:v>8.1999999999999993</c:v>
                </c:pt>
                <c:pt idx="81">
                  <c:v>10.7</c:v>
                </c:pt>
                <c:pt idx="82">
                  <c:v>11.8</c:v>
                </c:pt>
                <c:pt idx="83">
                  <c:v>13.6</c:v>
                </c:pt>
                <c:pt idx="84">
                  <c:v>-9</c:v>
                </c:pt>
                <c:pt idx="85">
                  <c:v>-10.8</c:v>
                </c:pt>
                <c:pt idx="86">
                  <c:v>-9.5</c:v>
                </c:pt>
                <c:pt idx="87">
                  <c:v>-9</c:v>
                </c:pt>
                <c:pt idx="88">
                  <c:v>-10.3</c:v>
                </c:pt>
                <c:pt idx="89">
                  <c:v>3</c:v>
                </c:pt>
                <c:pt idx="90">
                  <c:v>-8.1</c:v>
                </c:pt>
                <c:pt idx="91">
                  <c:v>-10.8</c:v>
                </c:pt>
                <c:pt idx="92">
                  <c:v>-11.3</c:v>
                </c:pt>
                <c:pt idx="93">
                  <c:v>-9.8000000000000007</c:v>
                </c:pt>
                <c:pt idx="94">
                  <c:v>-12.4</c:v>
                </c:pt>
                <c:pt idx="95">
                  <c:v>-11.6</c:v>
                </c:pt>
                <c:pt idx="96">
                  <c:v>-8.6</c:v>
                </c:pt>
                <c:pt idx="97">
                  <c:v>-5.7</c:v>
                </c:pt>
                <c:pt idx="98">
                  <c:v>-8.3000000000000007</c:v>
                </c:pt>
                <c:pt idx="99">
                  <c:v>-10</c:v>
                </c:pt>
                <c:pt idx="100">
                  <c:v>-12</c:v>
                </c:pt>
                <c:pt idx="101">
                  <c:v>-12.1</c:v>
                </c:pt>
                <c:pt idx="102">
                  <c:v>0.4</c:v>
                </c:pt>
                <c:pt idx="103">
                  <c:v>7.3</c:v>
                </c:pt>
                <c:pt idx="104">
                  <c:v>10.6</c:v>
                </c:pt>
                <c:pt idx="105">
                  <c:v>11.5</c:v>
                </c:pt>
                <c:pt idx="106">
                  <c:v>12.1</c:v>
                </c:pt>
                <c:pt idx="107">
                  <c:v>-9.9</c:v>
                </c:pt>
                <c:pt idx="108">
                  <c:v>-10.8</c:v>
                </c:pt>
                <c:pt idx="109">
                  <c:v>-11.2</c:v>
                </c:pt>
                <c:pt idx="110">
                  <c:v>-11.2</c:v>
                </c:pt>
                <c:pt idx="111">
                  <c:v>-11.5</c:v>
                </c:pt>
                <c:pt idx="112">
                  <c:v>-10.5</c:v>
                </c:pt>
                <c:pt idx="113">
                  <c:v>-9.4</c:v>
                </c:pt>
                <c:pt idx="114">
                  <c:v>-9.5</c:v>
                </c:pt>
                <c:pt idx="115">
                  <c:v>-10.199999999999999</c:v>
                </c:pt>
                <c:pt idx="116">
                  <c:v>6.8</c:v>
                </c:pt>
                <c:pt idx="117">
                  <c:v>10</c:v>
                </c:pt>
                <c:pt idx="118">
                  <c:v>11.2</c:v>
                </c:pt>
                <c:pt idx="119">
                  <c:v>11.8</c:v>
                </c:pt>
                <c:pt idx="120">
                  <c:v>-8.8000000000000007</c:v>
                </c:pt>
                <c:pt idx="121">
                  <c:v>-10.3</c:v>
                </c:pt>
                <c:pt idx="122">
                  <c:v>-11</c:v>
                </c:pt>
                <c:pt idx="123">
                  <c:v>-11.3</c:v>
                </c:pt>
                <c:pt idx="124">
                  <c:v>-11.8</c:v>
                </c:pt>
                <c:pt idx="125">
                  <c:v>-11.5</c:v>
                </c:pt>
                <c:pt idx="126">
                  <c:v>-10</c:v>
                </c:pt>
                <c:pt idx="127">
                  <c:v>-9.8000000000000007</c:v>
                </c:pt>
                <c:pt idx="128">
                  <c:v>-10</c:v>
                </c:pt>
                <c:pt idx="129">
                  <c:v>0</c:v>
                </c:pt>
                <c:pt idx="130">
                  <c:v>8.1</c:v>
                </c:pt>
                <c:pt idx="131">
                  <c:v>10.4</c:v>
                </c:pt>
                <c:pt idx="132">
                  <c:v>11.2</c:v>
                </c:pt>
                <c:pt idx="133">
                  <c:v>11.7</c:v>
                </c:pt>
                <c:pt idx="134">
                  <c:v>-10.1</c:v>
                </c:pt>
                <c:pt idx="135">
                  <c:v>-10.3</c:v>
                </c:pt>
                <c:pt idx="136">
                  <c:v>-10.6</c:v>
                </c:pt>
                <c:pt idx="137">
                  <c:v>-10.9</c:v>
                </c:pt>
                <c:pt idx="138">
                  <c:v>-11.3</c:v>
                </c:pt>
                <c:pt idx="139">
                  <c:v>-11.3</c:v>
                </c:pt>
                <c:pt idx="140">
                  <c:v>-9.8000000000000007</c:v>
                </c:pt>
                <c:pt idx="141">
                  <c:v>-9.8000000000000007</c:v>
                </c:pt>
                <c:pt idx="142">
                  <c:v>-10</c:v>
                </c:pt>
                <c:pt idx="143">
                  <c:v>-0.4</c:v>
                </c:pt>
                <c:pt idx="144">
                  <c:v>7.5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11B5-4BA6-BFF8-6F3BBC659813}"/>
            </c:ext>
          </c:extLst>
        </c:ser>
        <c:ser>
          <c:idx val="11"/>
          <c:order val="11"/>
          <c:tx>
            <c:strRef>
              <c:f>Analys1!$O$1</c:f>
              <c:strCache>
                <c:ptCount val="1"/>
                <c:pt idx="0">
                  <c:v>EB100-BS1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</c:numRef>
          </c:xVal>
          <c:yVal>
            <c:numRef>
              <c:f>Analys1!$O$2:$O$2209</c:f>
              <c:numCache>
                <c:formatCode>General</c:formatCode>
                <c:ptCount val="2208"/>
                <c:pt idx="0">
                  <c:v>126.5</c:v>
                </c:pt>
                <c:pt idx="1">
                  <c:v>135.19999999999999</c:v>
                </c:pt>
                <c:pt idx="2">
                  <c:v>135.69999999999999</c:v>
                </c:pt>
                <c:pt idx="3">
                  <c:v>137</c:v>
                </c:pt>
                <c:pt idx="4">
                  <c:v>138.6</c:v>
                </c:pt>
                <c:pt idx="5">
                  <c:v>137.9</c:v>
                </c:pt>
                <c:pt idx="6">
                  <c:v>141.6</c:v>
                </c:pt>
                <c:pt idx="7">
                  <c:v>135.9</c:v>
                </c:pt>
                <c:pt idx="8">
                  <c:v>135</c:v>
                </c:pt>
                <c:pt idx="9">
                  <c:v>134.80000000000001</c:v>
                </c:pt>
                <c:pt idx="10">
                  <c:v>132.1</c:v>
                </c:pt>
                <c:pt idx="11">
                  <c:v>130.80000000000001</c:v>
                </c:pt>
                <c:pt idx="12">
                  <c:v>131.19999999999999</c:v>
                </c:pt>
                <c:pt idx="13">
                  <c:v>130.1</c:v>
                </c:pt>
                <c:pt idx="14">
                  <c:v>128.69999999999999</c:v>
                </c:pt>
                <c:pt idx="15">
                  <c:v>133</c:v>
                </c:pt>
                <c:pt idx="16">
                  <c:v>133.69999999999999</c:v>
                </c:pt>
                <c:pt idx="17">
                  <c:v>136.69999999999999</c:v>
                </c:pt>
                <c:pt idx="18">
                  <c:v>137.69999999999999</c:v>
                </c:pt>
                <c:pt idx="19">
                  <c:v>144.19999999999999</c:v>
                </c:pt>
                <c:pt idx="20">
                  <c:v>138.4</c:v>
                </c:pt>
                <c:pt idx="21">
                  <c:v>144.9</c:v>
                </c:pt>
                <c:pt idx="22">
                  <c:v>142.69999999999999</c:v>
                </c:pt>
                <c:pt idx="23">
                  <c:v>142.30000000000001</c:v>
                </c:pt>
                <c:pt idx="24">
                  <c:v>143.30000000000001</c:v>
                </c:pt>
                <c:pt idx="25">
                  <c:v>144.5</c:v>
                </c:pt>
                <c:pt idx="26">
                  <c:v>143.6</c:v>
                </c:pt>
                <c:pt idx="27">
                  <c:v>140.80000000000001</c:v>
                </c:pt>
                <c:pt idx="28">
                  <c:v>137.9</c:v>
                </c:pt>
                <c:pt idx="29">
                  <c:v>134.30000000000001</c:v>
                </c:pt>
                <c:pt idx="30">
                  <c:v>139.80000000000001</c:v>
                </c:pt>
                <c:pt idx="31">
                  <c:v>146.30000000000001</c:v>
                </c:pt>
                <c:pt idx="32">
                  <c:v>146.6</c:v>
                </c:pt>
                <c:pt idx="33">
                  <c:v>143.9</c:v>
                </c:pt>
                <c:pt idx="34">
                  <c:v>142.19999999999999</c:v>
                </c:pt>
                <c:pt idx="35">
                  <c:v>141.1</c:v>
                </c:pt>
                <c:pt idx="36">
                  <c:v>139.1</c:v>
                </c:pt>
                <c:pt idx="37">
                  <c:v>138</c:v>
                </c:pt>
                <c:pt idx="38">
                  <c:v>134.4</c:v>
                </c:pt>
                <c:pt idx="39">
                  <c:v>127.5</c:v>
                </c:pt>
                <c:pt idx="40">
                  <c:v>140.9</c:v>
                </c:pt>
                <c:pt idx="41">
                  <c:v>145.6</c:v>
                </c:pt>
                <c:pt idx="42">
                  <c:v>146.69999999999999</c:v>
                </c:pt>
                <c:pt idx="43">
                  <c:v>147.30000000000001</c:v>
                </c:pt>
                <c:pt idx="44">
                  <c:v>153.5</c:v>
                </c:pt>
                <c:pt idx="45">
                  <c:v>146</c:v>
                </c:pt>
                <c:pt idx="46">
                  <c:v>144.1</c:v>
                </c:pt>
                <c:pt idx="47">
                  <c:v>142.9</c:v>
                </c:pt>
                <c:pt idx="48">
                  <c:v>140.19999999999999</c:v>
                </c:pt>
                <c:pt idx="49">
                  <c:v>137.69999999999999</c:v>
                </c:pt>
                <c:pt idx="50">
                  <c:v>139.6</c:v>
                </c:pt>
                <c:pt idx="51">
                  <c:v>137.1</c:v>
                </c:pt>
                <c:pt idx="52">
                  <c:v>136.5</c:v>
                </c:pt>
                <c:pt idx="53">
                  <c:v>142</c:v>
                </c:pt>
                <c:pt idx="54">
                  <c:v>145.80000000000001</c:v>
                </c:pt>
                <c:pt idx="55">
                  <c:v>147.5</c:v>
                </c:pt>
                <c:pt idx="56">
                  <c:v>147.9</c:v>
                </c:pt>
                <c:pt idx="57">
                  <c:v>150.5</c:v>
                </c:pt>
                <c:pt idx="58">
                  <c:v>144.80000000000001</c:v>
                </c:pt>
                <c:pt idx="59">
                  <c:v>143.80000000000001</c:v>
                </c:pt>
                <c:pt idx="60">
                  <c:v>142.30000000000001</c:v>
                </c:pt>
                <c:pt idx="61">
                  <c:v>140.80000000000001</c:v>
                </c:pt>
                <c:pt idx="62">
                  <c:v>136.4</c:v>
                </c:pt>
                <c:pt idx="63">
                  <c:v>140.30000000000001</c:v>
                </c:pt>
                <c:pt idx="64">
                  <c:v>138</c:v>
                </c:pt>
                <c:pt idx="65">
                  <c:v>133.6</c:v>
                </c:pt>
                <c:pt idx="66">
                  <c:v>141.6</c:v>
                </c:pt>
                <c:pt idx="67">
                  <c:v>146</c:v>
                </c:pt>
                <c:pt idx="68">
                  <c:v>146.30000000000001</c:v>
                </c:pt>
                <c:pt idx="69">
                  <c:v>147.6</c:v>
                </c:pt>
                <c:pt idx="70">
                  <c:v>153.19999999999999</c:v>
                </c:pt>
                <c:pt idx="71">
                  <c:v>146.80000000000001</c:v>
                </c:pt>
                <c:pt idx="72">
                  <c:v>144.69999999999999</c:v>
                </c:pt>
                <c:pt idx="73">
                  <c:v>144.69999999999999</c:v>
                </c:pt>
                <c:pt idx="74">
                  <c:v>141.19999999999999</c:v>
                </c:pt>
                <c:pt idx="75">
                  <c:v>137.80000000000001</c:v>
                </c:pt>
                <c:pt idx="76">
                  <c:v>139.69999999999999</c:v>
                </c:pt>
                <c:pt idx="77">
                  <c:v>138.9</c:v>
                </c:pt>
                <c:pt idx="78">
                  <c:v>135.69999999999999</c:v>
                </c:pt>
                <c:pt idx="79">
                  <c:v>140.6</c:v>
                </c:pt>
                <c:pt idx="80">
                  <c:v>144.6</c:v>
                </c:pt>
                <c:pt idx="81">
                  <c:v>147.1</c:v>
                </c:pt>
                <c:pt idx="82">
                  <c:v>146.9</c:v>
                </c:pt>
                <c:pt idx="83">
                  <c:v>148.1</c:v>
                </c:pt>
                <c:pt idx="84">
                  <c:v>149.80000000000001</c:v>
                </c:pt>
                <c:pt idx="85">
                  <c:v>144.4</c:v>
                </c:pt>
                <c:pt idx="86">
                  <c:v>140.1</c:v>
                </c:pt>
                <c:pt idx="87">
                  <c:v>139.5</c:v>
                </c:pt>
                <c:pt idx="88">
                  <c:v>136</c:v>
                </c:pt>
                <c:pt idx="89">
                  <c:v>141.19999999999999</c:v>
                </c:pt>
                <c:pt idx="90">
                  <c:v>148.19999999999999</c:v>
                </c:pt>
                <c:pt idx="91">
                  <c:v>144.80000000000001</c:v>
                </c:pt>
                <c:pt idx="92">
                  <c:v>144.4</c:v>
                </c:pt>
                <c:pt idx="93">
                  <c:v>145.19999999999999</c:v>
                </c:pt>
                <c:pt idx="94">
                  <c:v>142.9</c:v>
                </c:pt>
                <c:pt idx="95">
                  <c:v>139.30000000000001</c:v>
                </c:pt>
                <c:pt idx="96">
                  <c:v>137.19999999999999</c:v>
                </c:pt>
                <c:pt idx="97">
                  <c:v>143.80000000000001</c:v>
                </c:pt>
                <c:pt idx="98">
                  <c:v>143.5</c:v>
                </c:pt>
                <c:pt idx="99">
                  <c:v>140.19999999999999</c:v>
                </c:pt>
                <c:pt idx="100">
                  <c:v>135.19999999999999</c:v>
                </c:pt>
                <c:pt idx="101">
                  <c:v>128.9</c:v>
                </c:pt>
                <c:pt idx="102">
                  <c:v>141.9</c:v>
                </c:pt>
                <c:pt idx="103">
                  <c:v>144.6</c:v>
                </c:pt>
                <c:pt idx="104">
                  <c:v>146.80000000000001</c:v>
                </c:pt>
                <c:pt idx="105">
                  <c:v>147.30000000000001</c:v>
                </c:pt>
                <c:pt idx="106">
                  <c:v>148.69999999999999</c:v>
                </c:pt>
                <c:pt idx="107">
                  <c:v>151.1</c:v>
                </c:pt>
                <c:pt idx="108">
                  <c:v>146.30000000000001</c:v>
                </c:pt>
                <c:pt idx="109">
                  <c:v>144.80000000000001</c:v>
                </c:pt>
                <c:pt idx="110">
                  <c:v>142</c:v>
                </c:pt>
                <c:pt idx="111">
                  <c:v>139.19999999999999</c:v>
                </c:pt>
                <c:pt idx="112">
                  <c:v>139.6</c:v>
                </c:pt>
                <c:pt idx="113">
                  <c:v>140.30000000000001</c:v>
                </c:pt>
                <c:pt idx="114">
                  <c:v>138.69999999999999</c:v>
                </c:pt>
                <c:pt idx="115">
                  <c:v>133.5</c:v>
                </c:pt>
                <c:pt idx="116">
                  <c:v>142.69999999999999</c:v>
                </c:pt>
                <c:pt idx="117">
                  <c:v>145.4</c:v>
                </c:pt>
                <c:pt idx="118">
                  <c:v>148</c:v>
                </c:pt>
                <c:pt idx="119">
                  <c:v>147.9</c:v>
                </c:pt>
                <c:pt idx="120">
                  <c:v>151.6</c:v>
                </c:pt>
                <c:pt idx="121">
                  <c:v>147.30000000000001</c:v>
                </c:pt>
                <c:pt idx="122">
                  <c:v>144.6</c:v>
                </c:pt>
                <c:pt idx="123">
                  <c:v>142.30000000000001</c:v>
                </c:pt>
                <c:pt idx="124">
                  <c:v>140.4</c:v>
                </c:pt>
                <c:pt idx="125">
                  <c:v>137.30000000000001</c:v>
                </c:pt>
                <c:pt idx="126">
                  <c:v>142</c:v>
                </c:pt>
                <c:pt idx="127">
                  <c:v>139.69999999999999</c:v>
                </c:pt>
                <c:pt idx="128">
                  <c:v>135.6</c:v>
                </c:pt>
                <c:pt idx="129">
                  <c:v>143.30000000000001</c:v>
                </c:pt>
                <c:pt idx="130">
                  <c:v>144.30000000000001</c:v>
                </c:pt>
                <c:pt idx="131">
                  <c:v>147</c:v>
                </c:pt>
                <c:pt idx="132">
                  <c:v>148.30000000000001</c:v>
                </c:pt>
                <c:pt idx="133">
                  <c:v>149.1</c:v>
                </c:pt>
                <c:pt idx="134">
                  <c:v>150.4</c:v>
                </c:pt>
                <c:pt idx="135">
                  <c:v>146.6</c:v>
                </c:pt>
                <c:pt idx="136">
                  <c:v>145.80000000000001</c:v>
                </c:pt>
                <c:pt idx="137">
                  <c:v>142.9</c:v>
                </c:pt>
                <c:pt idx="138">
                  <c:v>141.19999999999999</c:v>
                </c:pt>
                <c:pt idx="139">
                  <c:v>138.4</c:v>
                </c:pt>
                <c:pt idx="140">
                  <c:v>140.30000000000001</c:v>
                </c:pt>
                <c:pt idx="141">
                  <c:v>139.5</c:v>
                </c:pt>
                <c:pt idx="142">
                  <c:v>135.6</c:v>
                </c:pt>
                <c:pt idx="143">
                  <c:v>141.1</c:v>
                </c:pt>
                <c:pt idx="144">
                  <c:v>143.6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11B5-4BA6-BFF8-6F3BBC659813}"/>
            </c:ext>
          </c:extLst>
        </c:ser>
        <c:ser>
          <c:idx val="12"/>
          <c:order val="12"/>
          <c:tx>
            <c:strRef>
              <c:f>Analys1!$P$1</c:f>
              <c:strCache>
                <c:ptCount val="1"/>
                <c:pt idx="0">
                  <c:v>EB100-BS1-ref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</c:numRef>
          </c:xVal>
          <c:yVal>
            <c:numRef>
              <c:f>Analys1!$P$2:$P$2209</c:f>
              <c:numCache>
                <c:formatCode>General</c:formatCode>
                <c:ptCount val="2208"/>
                <c:pt idx="0">
                  <c:v>128.6</c:v>
                </c:pt>
                <c:pt idx="1">
                  <c:v>128.6</c:v>
                </c:pt>
                <c:pt idx="2">
                  <c:v>128.6</c:v>
                </c:pt>
                <c:pt idx="3">
                  <c:v>128.6</c:v>
                </c:pt>
                <c:pt idx="4">
                  <c:v>128.6</c:v>
                </c:pt>
                <c:pt idx="5">
                  <c:v>128.6</c:v>
                </c:pt>
                <c:pt idx="6">
                  <c:v>139</c:v>
                </c:pt>
                <c:pt idx="7">
                  <c:v>139</c:v>
                </c:pt>
                <c:pt idx="8">
                  <c:v>139</c:v>
                </c:pt>
                <c:pt idx="9">
                  <c:v>139</c:v>
                </c:pt>
                <c:pt idx="10">
                  <c:v>139</c:v>
                </c:pt>
                <c:pt idx="11">
                  <c:v>139</c:v>
                </c:pt>
                <c:pt idx="12">
                  <c:v>139</c:v>
                </c:pt>
                <c:pt idx="13">
                  <c:v>139</c:v>
                </c:pt>
                <c:pt idx="14">
                  <c:v>139</c:v>
                </c:pt>
                <c:pt idx="15">
                  <c:v>139</c:v>
                </c:pt>
                <c:pt idx="16">
                  <c:v>139</c:v>
                </c:pt>
                <c:pt idx="17">
                  <c:v>139</c:v>
                </c:pt>
                <c:pt idx="18">
                  <c:v>139</c:v>
                </c:pt>
                <c:pt idx="19">
                  <c:v>138.5</c:v>
                </c:pt>
                <c:pt idx="20">
                  <c:v>138.5</c:v>
                </c:pt>
                <c:pt idx="21">
                  <c:v>144</c:v>
                </c:pt>
                <c:pt idx="22">
                  <c:v>144</c:v>
                </c:pt>
                <c:pt idx="23">
                  <c:v>144</c:v>
                </c:pt>
                <c:pt idx="24">
                  <c:v>144</c:v>
                </c:pt>
                <c:pt idx="25">
                  <c:v>144</c:v>
                </c:pt>
                <c:pt idx="26">
                  <c:v>144</c:v>
                </c:pt>
                <c:pt idx="27">
                  <c:v>144</c:v>
                </c:pt>
                <c:pt idx="28">
                  <c:v>144</c:v>
                </c:pt>
                <c:pt idx="29">
                  <c:v>144</c:v>
                </c:pt>
                <c:pt idx="30">
                  <c:v>144</c:v>
                </c:pt>
                <c:pt idx="31">
                  <c:v>142</c:v>
                </c:pt>
                <c:pt idx="32">
                  <c:v>142</c:v>
                </c:pt>
                <c:pt idx="33">
                  <c:v>142</c:v>
                </c:pt>
                <c:pt idx="34">
                  <c:v>142</c:v>
                </c:pt>
                <c:pt idx="35">
                  <c:v>142</c:v>
                </c:pt>
                <c:pt idx="36">
                  <c:v>142</c:v>
                </c:pt>
                <c:pt idx="37">
                  <c:v>142</c:v>
                </c:pt>
                <c:pt idx="38">
                  <c:v>142</c:v>
                </c:pt>
                <c:pt idx="39">
                  <c:v>142</c:v>
                </c:pt>
                <c:pt idx="40">
                  <c:v>142</c:v>
                </c:pt>
                <c:pt idx="41">
                  <c:v>142</c:v>
                </c:pt>
                <c:pt idx="42">
                  <c:v>142</c:v>
                </c:pt>
                <c:pt idx="43">
                  <c:v>142</c:v>
                </c:pt>
                <c:pt idx="44">
                  <c:v>147.6</c:v>
                </c:pt>
                <c:pt idx="45">
                  <c:v>147.6</c:v>
                </c:pt>
                <c:pt idx="46">
                  <c:v>147.6</c:v>
                </c:pt>
                <c:pt idx="47">
                  <c:v>147.6</c:v>
                </c:pt>
                <c:pt idx="48">
                  <c:v>147.6</c:v>
                </c:pt>
                <c:pt idx="49">
                  <c:v>147.6</c:v>
                </c:pt>
                <c:pt idx="50">
                  <c:v>147.6</c:v>
                </c:pt>
                <c:pt idx="51">
                  <c:v>147.6</c:v>
                </c:pt>
                <c:pt idx="52">
                  <c:v>147.6</c:v>
                </c:pt>
                <c:pt idx="53">
                  <c:v>147.6</c:v>
                </c:pt>
                <c:pt idx="54">
                  <c:v>147.6</c:v>
                </c:pt>
                <c:pt idx="55">
                  <c:v>147.6</c:v>
                </c:pt>
                <c:pt idx="56">
                  <c:v>147.6</c:v>
                </c:pt>
                <c:pt idx="57">
                  <c:v>147.80000000000001</c:v>
                </c:pt>
                <c:pt idx="58">
                  <c:v>147.80000000000001</c:v>
                </c:pt>
                <c:pt idx="59">
                  <c:v>147.80000000000001</c:v>
                </c:pt>
                <c:pt idx="60">
                  <c:v>147.80000000000001</c:v>
                </c:pt>
                <c:pt idx="61">
                  <c:v>147.80000000000001</c:v>
                </c:pt>
                <c:pt idx="62">
                  <c:v>147.80000000000001</c:v>
                </c:pt>
                <c:pt idx="63">
                  <c:v>147.80000000000001</c:v>
                </c:pt>
                <c:pt idx="64">
                  <c:v>147.80000000000001</c:v>
                </c:pt>
                <c:pt idx="65">
                  <c:v>147.80000000000001</c:v>
                </c:pt>
                <c:pt idx="66">
                  <c:v>147.80000000000001</c:v>
                </c:pt>
                <c:pt idx="67">
                  <c:v>147.80000000000001</c:v>
                </c:pt>
                <c:pt idx="68">
                  <c:v>147.80000000000001</c:v>
                </c:pt>
                <c:pt idx="69">
                  <c:v>147.80000000000001</c:v>
                </c:pt>
                <c:pt idx="70">
                  <c:v>147.5</c:v>
                </c:pt>
                <c:pt idx="71">
                  <c:v>147.5</c:v>
                </c:pt>
                <c:pt idx="72">
                  <c:v>147.5</c:v>
                </c:pt>
                <c:pt idx="73">
                  <c:v>147.5</c:v>
                </c:pt>
                <c:pt idx="74">
                  <c:v>147.5</c:v>
                </c:pt>
                <c:pt idx="75">
                  <c:v>147.5</c:v>
                </c:pt>
                <c:pt idx="76">
                  <c:v>147.5</c:v>
                </c:pt>
                <c:pt idx="77">
                  <c:v>147.5</c:v>
                </c:pt>
                <c:pt idx="78">
                  <c:v>147.5</c:v>
                </c:pt>
                <c:pt idx="79">
                  <c:v>147.5</c:v>
                </c:pt>
                <c:pt idx="80">
                  <c:v>147.5</c:v>
                </c:pt>
                <c:pt idx="81">
                  <c:v>147.5</c:v>
                </c:pt>
                <c:pt idx="82">
                  <c:v>147.5</c:v>
                </c:pt>
                <c:pt idx="83">
                  <c:v>148.19999999999999</c:v>
                </c:pt>
                <c:pt idx="84">
                  <c:v>148.19999999999999</c:v>
                </c:pt>
                <c:pt idx="85">
                  <c:v>148.19999999999999</c:v>
                </c:pt>
                <c:pt idx="86">
                  <c:v>148.19999999999999</c:v>
                </c:pt>
                <c:pt idx="87">
                  <c:v>148.19999999999999</c:v>
                </c:pt>
                <c:pt idx="88">
                  <c:v>148.19999999999999</c:v>
                </c:pt>
                <c:pt idx="89">
                  <c:v>148.19999999999999</c:v>
                </c:pt>
                <c:pt idx="90">
                  <c:v>142.5</c:v>
                </c:pt>
                <c:pt idx="91">
                  <c:v>142.5</c:v>
                </c:pt>
                <c:pt idx="92">
                  <c:v>142.5</c:v>
                </c:pt>
                <c:pt idx="93">
                  <c:v>142.5</c:v>
                </c:pt>
                <c:pt idx="94">
                  <c:v>142.5</c:v>
                </c:pt>
                <c:pt idx="95">
                  <c:v>142.5</c:v>
                </c:pt>
                <c:pt idx="96">
                  <c:v>142.5</c:v>
                </c:pt>
                <c:pt idx="97">
                  <c:v>142.5</c:v>
                </c:pt>
                <c:pt idx="98">
                  <c:v>142.5</c:v>
                </c:pt>
                <c:pt idx="99">
                  <c:v>142.5</c:v>
                </c:pt>
                <c:pt idx="100">
                  <c:v>142.5</c:v>
                </c:pt>
                <c:pt idx="101">
                  <c:v>142.5</c:v>
                </c:pt>
                <c:pt idx="102">
                  <c:v>142.5</c:v>
                </c:pt>
                <c:pt idx="103">
                  <c:v>142.5</c:v>
                </c:pt>
                <c:pt idx="104">
                  <c:v>142.5</c:v>
                </c:pt>
                <c:pt idx="105">
                  <c:v>142.5</c:v>
                </c:pt>
                <c:pt idx="106">
                  <c:v>142.5</c:v>
                </c:pt>
                <c:pt idx="107">
                  <c:v>147.30000000000001</c:v>
                </c:pt>
                <c:pt idx="108">
                  <c:v>147.30000000000001</c:v>
                </c:pt>
                <c:pt idx="109">
                  <c:v>147.30000000000001</c:v>
                </c:pt>
                <c:pt idx="110">
                  <c:v>147.30000000000001</c:v>
                </c:pt>
                <c:pt idx="111">
                  <c:v>147.30000000000001</c:v>
                </c:pt>
                <c:pt idx="112">
                  <c:v>147.30000000000001</c:v>
                </c:pt>
                <c:pt idx="113">
                  <c:v>147.30000000000001</c:v>
                </c:pt>
                <c:pt idx="114">
                  <c:v>147.30000000000001</c:v>
                </c:pt>
                <c:pt idx="115">
                  <c:v>147.30000000000001</c:v>
                </c:pt>
                <c:pt idx="116">
                  <c:v>147.30000000000001</c:v>
                </c:pt>
                <c:pt idx="117">
                  <c:v>147.30000000000001</c:v>
                </c:pt>
                <c:pt idx="118">
                  <c:v>147.30000000000001</c:v>
                </c:pt>
                <c:pt idx="119">
                  <c:v>147.30000000000001</c:v>
                </c:pt>
                <c:pt idx="120">
                  <c:v>148.19999999999999</c:v>
                </c:pt>
                <c:pt idx="121">
                  <c:v>148.19999999999999</c:v>
                </c:pt>
                <c:pt idx="122">
                  <c:v>148.19999999999999</c:v>
                </c:pt>
                <c:pt idx="123">
                  <c:v>148.19999999999999</c:v>
                </c:pt>
                <c:pt idx="124">
                  <c:v>148.19999999999999</c:v>
                </c:pt>
                <c:pt idx="125">
                  <c:v>148.19999999999999</c:v>
                </c:pt>
                <c:pt idx="126">
                  <c:v>148.19999999999999</c:v>
                </c:pt>
                <c:pt idx="127">
                  <c:v>148.19999999999999</c:v>
                </c:pt>
                <c:pt idx="128">
                  <c:v>148.19999999999999</c:v>
                </c:pt>
                <c:pt idx="129">
                  <c:v>148.19999999999999</c:v>
                </c:pt>
                <c:pt idx="130">
                  <c:v>148.19999999999999</c:v>
                </c:pt>
                <c:pt idx="131">
                  <c:v>148.19999999999999</c:v>
                </c:pt>
                <c:pt idx="132">
                  <c:v>148.19999999999999</c:v>
                </c:pt>
                <c:pt idx="133">
                  <c:v>149.19999999999999</c:v>
                </c:pt>
                <c:pt idx="134">
                  <c:v>149.19999999999999</c:v>
                </c:pt>
                <c:pt idx="135">
                  <c:v>149.19999999999999</c:v>
                </c:pt>
                <c:pt idx="136">
                  <c:v>149.19999999999999</c:v>
                </c:pt>
                <c:pt idx="137">
                  <c:v>149.19999999999999</c:v>
                </c:pt>
                <c:pt idx="138">
                  <c:v>149.19999999999999</c:v>
                </c:pt>
                <c:pt idx="139">
                  <c:v>149.19999999999999</c:v>
                </c:pt>
                <c:pt idx="140">
                  <c:v>149.19999999999999</c:v>
                </c:pt>
                <c:pt idx="141">
                  <c:v>149.19999999999999</c:v>
                </c:pt>
                <c:pt idx="142">
                  <c:v>149.19999999999999</c:v>
                </c:pt>
                <c:pt idx="143">
                  <c:v>149.19999999999999</c:v>
                </c:pt>
                <c:pt idx="144">
                  <c:v>149.19999999999999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11B5-4BA6-BFF8-6F3BBC659813}"/>
            </c:ext>
          </c:extLst>
        </c:ser>
        <c:ser>
          <c:idx val="13"/>
          <c:order val="13"/>
          <c:tx>
            <c:strRef>
              <c:f>Analys1!$Q$1</c:f>
              <c:strCache>
                <c:ptCount val="1"/>
                <c:pt idx="0">
                  <c:v>Tot.Int.Add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</c:numRef>
          </c:xVal>
          <c:yVal>
            <c:numRef>
              <c:f>Analys1!$Q$2:$Q$2209</c:f>
              <c:numCache>
                <c:formatCode>General</c:formatCode>
                <c:ptCount val="220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0.5</c:v>
                </c:pt>
                <c:pt idx="22">
                  <c:v>1</c:v>
                </c:pt>
                <c:pt idx="23">
                  <c:v>2</c:v>
                </c:pt>
                <c:pt idx="24">
                  <c:v>2</c:v>
                </c:pt>
                <c:pt idx="25">
                  <c:v>2.5</c:v>
                </c:pt>
                <c:pt idx="26">
                  <c:v>2.5</c:v>
                </c:pt>
                <c:pt idx="27">
                  <c:v>2.5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2.5</c:v>
                </c:pt>
                <c:pt idx="37">
                  <c:v>2.5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2.5</c:v>
                </c:pt>
                <c:pt idx="45">
                  <c:v>2.5</c:v>
                </c:pt>
                <c:pt idx="46">
                  <c:v>2.5</c:v>
                </c:pt>
                <c:pt idx="47">
                  <c:v>2.5</c:v>
                </c:pt>
                <c:pt idx="48">
                  <c:v>2.5</c:v>
                </c:pt>
                <c:pt idx="49">
                  <c:v>2.5</c:v>
                </c:pt>
                <c:pt idx="50">
                  <c:v>2.5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2.5</c:v>
                </c:pt>
                <c:pt idx="58">
                  <c:v>2.5</c:v>
                </c:pt>
                <c:pt idx="59">
                  <c:v>2.5</c:v>
                </c:pt>
                <c:pt idx="60">
                  <c:v>2.5</c:v>
                </c:pt>
                <c:pt idx="61">
                  <c:v>2.5</c:v>
                </c:pt>
                <c:pt idx="62">
                  <c:v>2.5</c:v>
                </c:pt>
                <c:pt idx="63">
                  <c:v>2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2.5</c:v>
                </c:pt>
                <c:pt idx="71">
                  <c:v>2.5</c:v>
                </c:pt>
                <c:pt idx="72">
                  <c:v>2.5</c:v>
                </c:pt>
                <c:pt idx="73">
                  <c:v>2.5</c:v>
                </c:pt>
                <c:pt idx="74">
                  <c:v>2.5</c:v>
                </c:pt>
                <c:pt idx="75">
                  <c:v>2</c:v>
                </c:pt>
                <c:pt idx="76">
                  <c:v>2</c:v>
                </c:pt>
                <c:pt idx="77">
                  <c:v>2</c:v>
                </c:pt>
                <c:pt idx="78">
                  <c:v>1.5</c:v>
                </c:pt>
                <c:pt idx="79">
                  <c:v>1.5</c:v>
                </c:pt>
                <c:pt idx="80">
                  <c:v>1.5</c:v>
                </c:pt>
                <c:pt idx="81">
                  <c:v>1.5</c:v>
                </c:pt>
                <c:pt idx="82">
                  <c:v>3.5</c:v>
                </c:pt>
                <c:pt idx="83">
                  <c:v>6.5</c:v>
                </c:pt>
                <c:pt idx="84">
                  <c:v>2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11B5-4BA6-BFF8-6F3BBC659813}"/>
            </c:ext>
          </c:extLst>
        </c:ser>
        <c:ser>
          <c:idx val="15"/>
          <c:order val="15"/>
          <c:tx>
            <c:strRef>
              <c:f>Analys1!$S$1</c:f>
              <c:strCache>
                <c:ptCount val="1"/>
                <c:pt idx="0">
                  <c:v>Calc. Supply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</c:numRef>
          </c:xVal>
          <c:yVal>
            <c:numRef>
              <c:f>Analys1!$S$2:$S$2209</c:f>
              <c:numCache>
                <c:formatCode>General</c:formatCode>
                <c:ptCount val="2208"/>
                <c:pt idx="0">
                  <c:v>39.299999999999997</c:v>
                </c:pt>
                <c:pt idx="1">
                  <c:v>39.4</c:v>
                </c:pt>
                <c:pt idx="2">
                  <c:v>39.6</c:v>
                </c:pt>
                <c:pt idx="3">
                  <c:v>39.4</c:v>
                </c:pt>
                <c:pt idx="4">
                  <c:v>39.6</c:v>
                </c:pt>
                <c:pt idx="5">
                  <c:v>39.700000000000003</c:v>
                </c:pt>
                <c:pt idx="6">
                  <c:v>39.799999999999997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39.9</c:v>
                </c:pt>
                <c:pt idx="11">
                  <c:v>40</c:v>
                </c:pt>
                <c:pt idx="12">
                  <c:v>40.1</c:v>
                </c:pt>
                <c:pt idx="13">
                  <c:v>40.1</c:v>
                </c:pt>
                <c:pt idx="14">
                  <c:v>40.299999999999997</c:v>
                </c:pt>
                <c:pt idx="15">
                  <c:v>40.4</c:v>
                </c:pt>
                <c:pt idx="16">
                  <c:v>40.299999999999997</c:v>
                </c:pt>
                <c:pt idx="17">
                  <c:v>40.4</c:v>
                </c:pt>
                <c:pt idx="18">
                  <c:v>40.4</c:v>
                </c:pt>
                <c:pt idx="19">
                  <c:v>40.5</c:v>
                </c:pt>
                <c:pt idx="20">
                  <c:v>40.6</c:v>
                </c:pt>
                <c:pt idx="21">
                  <c:v>40.6</c:v>
                </c:pt>
                <c:pt idx="22">
                  <c:v>40.6</c:v>
                </c:pt>
                <c:pt idx="23">
                  <c:v>40.5</c:v>
                </c:pt>
                <c:pt idx="24">
                  <c:v>40.6</c:v>
                </c:pt>
                <c:pt idx="25">
                  <c:v>40.700000000000003</c:v>
                </c:pt>
                <c:pt idx="26">
                  <c:v>40.799999999999997</c:v>
                </c:pt>
                <c:pt idx="27">
                  <c:v>40.799999999999997</c:v>
                </c:pt>
                <c:pt idx="28">
                  <c:v>40.9</c:v>
                </c:pt>
                <c:pt idx="29">
                  <c:v>40.799999999999997</c:v>
                </c:pt>
                <c:pt idx="30">
                  <c:v>40.9</c:v>
                </c:pt>
                <c:pt idx="31">
                  <c:v>41.1</c:v>
                </c:pt>
                <c:pt idx="32">
                  <c:v>41.2</c:v>
                </c:pt>
                <c:pt idx="33">
                  <c:v>41.1</c:v>
                </c:pt>
                <c:pt idx="34">
                  <c:v>41.1</c:v>
                </c:pt>
                <c:pt idx="35">
                  <c:v>41</c:v>
                </c:pt>
                <c:pt idx="36">
                  <c:v>41.1</c:v>
                </c:pt>
                <c:pt idx="37">
                  <c:v>41.1</c:v>
                </c:pt>
                <c:pt idx="38">
                  <c:v>41.2</c:v>
                </c:pt>
                <c:pt idx="39">
                  <c:v>41.2</c:v>
                </c:pt>
                <c:pt idx="40">
                  <c:v>41.4</c:v>
                </c:pt>
                <c:pt idx="41">
                  <c:v>41.4</c:v>
                </c:pt>
                <c:pt idx="42">
                  <c:v>41.3</c:v>
                </c:pt>
                <c:pt idx="43">
                  <c:v>41.3</c:v>
                </c:pt>
                <c:pt idx="44">
                  <c:v>41.2</c:v>
                </c:pt>
                <c:pt idx="45">
                  <c:v>41.2</c:v>
                </c:pt>
                <c:pt idx="46">
                  <c:v>41.3</c:v>
                </c:pt>
                <c:pt idx="47">
                  <c:v>41.3</c:v>
                </c:pt>
                <c:pt idx="48">
                  <c:v>41.4</c:v>
                </c:pt>
                <c:pt idx="49">
                  <c:v>41.5</c:v>
                </c:pt>
                <c:pt idx="50">
                  <c:v>41.5</c:v>
                </c:pt>
                <c:pt idx="51">
                  <c:v>41.6</c:v>
                </c:pt>
                <c:pt idx="52">
                  <c:v>41.6</c:v>
                </c:pt>
                <c:pt idx="53">
                  <c:v>41.5</c:v>
                </c:pt>
                <c:pt idx="54">
                  <c:v>41.7</c:v>
                </c:pt>
                <c:pt idx="55">
                  <c:v>41.7</c:v>
                </c:pt>
                <c:pt idx="56">
                  <c:v>41.8</c:v>
                </c:pt>
                <c:pt idx="57">
                  <c:v>41.8</c:v>
                </c:pt>
                <c:pt idx="58">
                  <c:v>41.9</c:v>
                </c:pt>
                <c:pt idx="59">
                  <c:v>41.9</c:v>
                </c:pt>
                <c:pt idx="60">
                  <c:v>41.8</c:v>
                </c:pt>
                <c:pt idx="61">
                  <c:v>41.8</c:v>
                </c:pt>
                <c:pt idx="62">
                  <c:v>41.8</c:v>
                </c:pt>
                <c:pt idx="63">
                  <c:v>41.8</c:v>
                </c:pt>
                <c:pt idx="64">
                  <c:v>41.8</c:v>
                </c:pt>
                <c:pt idx="65">
                  <c:v>41.9</c:v>
                </c:pt>
                <c:pt idx="66">
                  <c:v>41.9</c:v>
                </c:pt>
                <c:pt idx="67">
                  <c:v>41.8</c:v>
                </c:pt>
                <c:pt idx="68">
                  <c:v>41.7</c:v>
                </c:pt>
                <c:pt idx="69">
                  <c:v>41.5</c:v>
                </c:pt>
                <c:pt idx="70">
                  <c:v>41.6</c:v>
                </c:pt>
                <c:pt idx="71">
                  <c:v>41.4</c:v>
                </c:pt>
                <c:pt idx="72">
                  <c:v>41.3</c:v>
                </c:pt>
                <c:pt idx="73">
                  <c:v>41.2</c:v>
                </c:pt>
                <c:pt idx="74">
                  <c:v>41.3</c:v>
                </c:pt>
                <c:pt idx="75">
                  <c:v>41.4</c:v>
                </c:pt>
                <c:pt idx="76">
                  <c:v>41.2</c:v>
                </c:pt>
                <c:pt idx="77">
                  <c:v>41</c:v>
                </c:pt>
                <c:pt idx="78">
                  <c:v>41.1</c:v>
                </c:pt>
                <c:pt idx="79">
                  <c:v>41.2</c:v>
                </c:pt>
                <c:pt idx="80">
                  <c:v>41.1</c:v>
                </c:pt>
                <c:pt idx="81">
                  <c:v>40.9</c:v>
                </c:pt>
                <c:pt idx="82">
                  <c:v>40.9</c:v>
                </c:pt>
                <c:pt idx="83">
                  <c:v>40.799999999999997</c:v>
                </c:pt>
                <c:pt idx="84">
                  <c:v>40.9</c:v>
                </c:pt>
                <c:pt idx="85">
                  <c:v>40.9</c:v>
                </c:pt>
                <c:pt idx="86">
                  <c:v>40.9</c:v>
                </c:pt>
                <c:pt idx="87">
                  <c:v>40.799999999999997</c:v>
                </c:pt>
                <c:pt idx="88">
                  <c:v>40.799999999999997</c:v>
                </c:pt>
                <c:pt idx="89">
                  <c:v>40.700000000000003</c:v>
                </c:pt>
                <c:pt idx="90">
                  <c:v>40.700000000000003</c:v>
                </c:pt>
                <c:pt idx="91">
                  <c:v>40.700000000000003</c:v>
                </c:pt>
                <c:pt idx="92">
                  <c:v>40.700000000000003</c:v>
                </c:pt>
                <c:pt idx="93">
                  <c:v>40.700000000000003</c:v>
                </c:pt>
                <c:pt idx="94">
                  <c:v>40.700000000000003</c:v>
                </c:pt>
                <c:pt idx="95">
                  <c:v>40.700000000000003</c:v>
                </c:pt>
                <c:pt idx="96">
                  <c:v>40.799999999999997</c:v>
                </c:pt>
                <c:pt idx="97">
                  <c:v>40.799999999999997</c:v>
                </c:pt>
                <c:pt idx="98">
                  <c:v>40.799999999999997</c:v>
                </c:pt>
                <c:pt idx="99">
                  <c:v>40.9</c:v>
                </c:pt>
                <c:pt idx="100">
                  <c:v>40.9</c:v>
                </c:pt>
                <c:pt idx="101">
                  <c:v>40.799999999999997</c:v>
                </c:pt>
                <c:pt idx="102">
                  <c:v>40.799999999999997</c:v>
                </c:pt>
                <c:pt idx="103">
                  <c:v>40.799999999999997</c:v>
                </c:pt>
                <c:pt idx="104">
                  <c:v>40.799999999999997</c:v>
                </c:pt>
                <c:pt idx="105">
                  <c:v>40.9</c:v>
                </c:pt>
                <c:pt idx="106">
                  <c:v>40.9</c:v>
                </c:pt>
                <c:pt idx="107">
                  <c:v>40.799999999999997</c:v>
                </c:pt>
                <c:pt idx="108">
                  <c:v>40.700000000000003</c:v>
                </c:pt>
                <c:pt idx="109">
                  <c:v>40.6</c:v>
                </c:pt>
                <c:pt idx="110">
                  <c:v>40.5</c:v>
                </c:pt>
                <c:pt idx="111">
                  <c:v>40.6</c:v>
                </c:pt>
                <c:pt idx="112">
                  <c:v>40.6</c:v>
                </c:pt>
                <c:pt idx="113">
                  <c:v>40.5</c:v>
                </c:pt>
                <c:pt idx="114">
                  <c:v>40.5</c:v>
                </c:pt>
                <c:pt idx="115">
                  <c:v>40.4</c:v>
                </c:pt>
                <c:pt idx="116">
                  <c:v>40.4</c:v>
                </c:pt>
                <c:pt idx="117">
                  <c:v>40.299999999999997</c:v>
                </c:pt>
                <c:pt idx="118">
                  <c:v>40.299999999999997</c:v>
                </c:pt>
                <c:pt idx="119">
                  <c:v>40.4</c:v>
                </c:pt>
                <c:pt idx="120">
                  <c:v>40.299999999999997</c:v>
                </c:pt>
                <c:pt idx="121">
                  <c:v>40.1</c:v>
                </c:pt>
                <c:pt idx="122">
                  <c:v>40.1</c:v>
                </c:pt>
                <c:pt idx="123">
                  <c:v>40</c:v>
                </c:pt>
                <c:pt idx="124">
                  <c:v>39.9</c:v>
                </c:pt>
                <c:pt idx="125">
                  <c:v>39.9</c:v>
                </c:pt>
                <c:pt idx="126">
                  <c:v>40</c:v>
                </c:pt>
                <c:pt idx="127">
                  <c:v>40</c:v>
                </c:pt>
                <c:pt idx="128">
                  <c:v>40</c:v>
                </c:pt>
                <c:pt idx="129">
                  <c:v>40</c:v>
                </c:pt>
                <c:pt idx="130">
                  <c:v>40</c:v>
                </c:pt>
                <c:pt idx="131">
                  <c:v>40</c:v>
                </c:pt>
                <c:pt idx="132">
                  <c:v>40</c:v>
                </c:pt>
                <c:pt idx="133">
                  <c:v>40</c:v>
                </c:pt>
                <c:pt idx="134">
                  <c:v>40</c:v>
                </c:pt>
                <c:pt idx="135">
                  <c:v>40</c:v>
                </c:pt>
                <c:pt idx="136">
                  <c:v>39.9</c:v>
                </c:pt>
                <c:pt idx="137">
                  <c:v>39.9</c:v>
                </c:pt>
                <c:pt idx="138">
                  <c:v>40</c:v>
                </c:pt>
                <c:pt idx="139">
                  <c:v>40.1</c:v>
                </c:pt>
                <c:pt idx="140">
                  <c:v>40.1</c:v>
                </c:pt>
                <c:pt idx="141">
                  <c:v>40.299999999999997</c:v>
                </c:pt>
                <c:pt idx="142">
                  <c:v>40.299999999999997</c:v>
                </c:pt>
                <c:pt idx="143">
                  <c:v>40.4</c:v>
                </c:pt>
                <c:pt idx="144">
                  <c:v>40.299999999999997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11B5-4BA6-BFF8-6F3BBC659813}"/>
            </c:ext>
          </c:extLst>
        </c:ser>
        <c:ser>
          <c:idx val="18"/>
          <c:order val="18"/>
          <c:tx>
            <c:strRef>
              <c:f>Analys1!$V$1</c:f>
              <c:strCache>
                <c:ptCount val="1"/>
                <c:pt idx="0">
                  <c:v>compr. freq. act.</c:v>
                </c:pt>
              </c:strCache>
              <c:extLst xmlns:c15="http://schemas.microsoft.com/office/drawing/2012/chart"/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Analys1!$C$2:$C$2209</c:f>
              <c:numCache>
                <c:formatCode>General</c:formatCode>
                <c:ptCount val="2208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  <c:pt idx="73">
                  <c:v>730</c:v>
                </c:pt>
                <c:pt idx="74">
                  <c:v>740</c:v>
                </c:pt>
                <c:pt idx="75">
                  <c:v>750</c:v>
                </c:pt>
                <c:pt idx="76">
                  <c:v>760</c:v>
                </c:pt>
                <c:pt idx="77">
                  <c:v>770</c:v>
                </c:pt>
                <c:pt idx="78">
                  <c:v>780</c:v>
                </c:pt>
                <c:pt idx="79">
                  <c:v>790</c:v>
                </c:pt>
                <c:pt idx="80">
                  <c:v>800</c:v>
                </c:pt>
                <c:pt idx="81">
                  <c:v>810</c:v>
                </c:pt>
                <c:pt idx="82">
                  <c:v>820</c:v>
                </c:pt>
                <c:pt idx="83">
                  <c:v>830</c:v>
                </c:pt>
                <c:pt idx="84">
                  <c:v>840</c:v>
                </c:pt>
                <c:pt idx="85">
                  <c:v>850</c:v>
                </c:pt>
                <c:pt idx="86">
                  <c:v>860</c:v>
                </c:pt>
                <c:pt idx="87">
                  <c:v>870</c:v>
                </c:pt>
                <c:pt idx="88">
                  <c:v>880</c:v>
                </c:pt>
                <c:pt idx="89">
                  <c:v>890</c:v>
                </c:pt>
                <c:pt idx="90">
                  <c:v>900</c:v>
                </c:pt>
                <c:pt idx="91">
                  <c:v>910</c:v>
                </c:pt>
                <c:pt idx="92">
                  <c:v>920</c:v>
                </c:pt>
                <c:pt idx="93">
                  <c:v>930</c:v>
                </c:pt>
                <c:pt idx="94">
                  <c:v>940</c:v>
                </c:pt>
                <c:pt idx="95">
                  <c:v>950</c:v>
                </c:pt>
                <c:pt idx="96">
                  <c:v>960</c:v>
                </c:pt>
                <c:pt idx="97">
                  <c:v>970</c:v>
                </c:pt>
                <c:pt idx="98">
                  <c:v>980</c:v>
                </c:pt>
                <c:pt idx="99">
                  <c:v>990</c:v>
                </c:pt>
                <c:pt idx="100">
                  <c:v>1000</c:v>
                </c:pt>
                <c:pt idx="101">
                  <c:v>1010</c:v>
                </c:pt>
                <c:pt idx="102">
                  <c:v>1020</c:v>
                </c:pt>
                <c:pt idx="103">
                  <c:v>1030</c:v>
                </c:pt>
                <c:pt idx="104">
                  <c:v>1040</c:v>
                </c:pt>
                <c:pt idx="105">
                  <c:v>1050</c:v>
                </c:pt>
                <c:pt idx="106">
                  <c:v>1060</c:v>
                </c:pt>
                <c:pt idx="107">
                  <c:v>1070</c:v>
                </c:pt>
                <c:pt idx="108">
                  <c:v>1080</c:v>
                </c:pt>
                <c:pt idx="109">
                  <c:v>1090</c:v>
                </c:pt>
                <c:pt idx="110">
                  <c:v>1100</c:v>
                </c:pt>
                <c:pt idx="111">
                  <c:v>1110</c:v>
                </c:pt>
                <c:pt idx="112">
                  <c:v>1120</c:v>
                </c:pt>
                <c:pt idx="113">
                  <c:v>1130</c:v>
                </c:pt>
                <c:pt idx="114">
                  <c:v>1140</c:v>
                </c:pt>
                <c:pt idx="115">
                  <c:v>1150</c:v>
                </c:pt>
                <c:pt idx="116">
                  <c:v>1160</c:v>
                </c:pt>
                <c:pt idx="117">
                  <c:v>1170</c:v>
                </c:pt>
                <c:pt idx="118">
                  <c:v>1180</c:v>
                </c:pt>
                <c:pt idx="119">
                  <c:v>1190</c:v>
                </c:pt>
                <c:pt idx="120">
                  <c:v>1200</c:v>
                </c:pt>
                <c:pt idx="121">
                  <c:v>1210</c:v>
                </c:pt>
                <c:pt idx="122">
                  <c:v>1220</c:v>
                </c:pt>
                <c:pt idx="123">
                  <c:v>1230</c:v>
                </c:pt>
                <c:pt idx="124">
                  <c:v>1240</c:v>
                </c:pt>
                <c:pt idx="125">
                  <c:v>1250</c:v>
                </c:pt>
                <c:pt idx="126">
                  <c:v>1260</c:v>
                </c:pt>
                <c:pt idx="127">
                  <c:v>1270</c:v>
                </c:pt>
                <c:pt idx="128">
                  <c:v>1280</c:v>
                </c:pt>
                <c:pt idx="129">
                  <c:v>1290</c:v>
                </c:pt>
                <c:pt idx="130">
                  <c:v>1300</c:v>
                </c:pt>
                <c:pt idx="131">
                  <c:v>1310</c:v>
                </c:pt>
                <c:pt idx="132">
                  <c:v>1320</c:v>
                </c:pt>
                <c:pt idx="133">
                  <c:v>1330</c:v>
                </c:pt>
                <c:pt idx="134">
                  <c:v>1340</c:v>
                </c:pt>
                <c:pt idx="135">
                  <c:v>1350</c:v>
                </c:pt>
                <c:pt idx="136">
                  <c:v>1360</c:v>
                </c:pt>
                <c:pt idx="137">
                  <c:v>1370</c:v>
                </c:pt>
                <c:pt idx="138">
                  <c:v>1380</c:v>
                </c:pt>
                <c:pt idx="139">
                  <c:v>1390</c:v>
                </c:pt>
                <c:pt idx="140">
                  <c:v>1400</c:v>
                </c:pt>
                <c:pt idx="141">
                  <c:v>1410</c:v>
                </c:pt>
                <c:pt idx="142">
                  <c:v>1420</c:v>
                </c:pt>
                <c:pt idx="143">
                  <c:v>1430</c:v>
                </c:pt>
                <c:pt idx="144">
                  <c:v>1440</c:v>
                </c:pt>
              </c:numCache>
              <c:extLst xmlns:c15="http://schemas.microsoft.com/office/drawing/2012/chart"/>
            </c:numRef>
          </c:xVal>
          <c:yVal>
            <c:numRef>
              <c:f>Analys1!$V$2:$V$2209</c:f>
              <c:numCache>
                <c:formatCode>General</c:formatCode>
                <c:ptCount val="2208"/>
                <c:pt idx="0">
                  <c:v>73.5</c:v>
                </c:pt>
                <c:pt idx="1">
                  <c:v>0.5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0.5</c:v>
                </c:pt>
                <c:pt idx="6">
                  <c:v>79.5</c:v>
                </c:pt>
                <c:pt idx="7">
                  <c:v>79.400000000000006</c:v>
                </c:pt>
                <c:pt idx="8">
                  <c:v>79.5</c:v>
                </c:pt>
                <c:pt idx="9">
                  <c:v>79.5</c:v>
                </c:pt>
                <c:pt idx="10">
                  <c:v>79.400000000000006</c:v>
                </c:pt>
                <c:pt idx="11">
                  <c:v>79.400000000000006</c:v>
                </c:pt>
                <c:pt idx="12">
                  <c:v>79.400000000000006</c:v>
                </c:pt>
                <c:pt idx="13">
                  <c:v>79.5</c:v>
                </c:pt>
                <c:pt idx="14">
                  <c:v>79.5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68.5</c:v>
                </c:pt>
                <c:pt idx="20">
                  <c:v>78.5</c:v>
                </c:pt>
                <c:pt idx="21">
                  <c:v>78.400000000000006</c:v>
                </c:pt>
                <c:pt idx="22">
                  <c:v>78.5</c:v>
                </c:pt>
                <c:pt idx="23">
                  <c:v>88.5</c:v>
                </c:pt>
                <c:pt idx="24">
                  <c:v>63.5</c:v>
                </c:pt>
                <c:pt idx="25">
                  <c:v>71.5</c:v>
                </c:pt>
                <c:pt idx="26">
                  <c:v>81.400000000000006</c:v>
                </c:pt>
                <c:pt idx="27">
                  <c:v>91.5</c:v>
                </c:pt>
                <c:pt idx="28">
                  <c:v>90.4</c:v>
                </c:pt>
                <c:pt idx="29">
                  <c:v>90.4</c:v>
                </c:pt>
                <c:pt idx="30">
                  <c:v>0.5</c:v>
                </c:pt>
                <c:pt idx="31">
                  <c:v>62.4</c:v>
                </c:pt>
                <c:pt idx="32">
                  <c:v>97.4</c:v>
                </c:pt>
                <c:pt idx="33">
                  <c:v>95.5</c:v>
                </c:pt>
                <c:pt idx="34">
                  <c:v>95.4</c:v>
                </c:pt>
                <c:pt idx="35">
                  <c:v>95.4</c:v>
                </c:pt>
                <c:pt idx="36">
                  <c:v>95.4</c:v>
                </c:pt>
                <c:pt idx="37">
                  <c:v>95.4</c:v>
                </c:pt>
                <c:pt idx="38">
                  <c:v>95.5</c:v>
                </c:pt>
                <c:pt idx="39">
                  <c:v>90.9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0.5</c:v>
                </c:pt>
                <c:pt idx="44">
                  <c:v>98.5</c:v>
                </c:pt>
                <c:pt idx="45">
                  <c:v>91.4</c:v>
                </c:pt>
                <c:pt idx="46">
                  <c:v>91.5</c:v>
                </c:pt>
                <c:pt idx="47">
                  <c:v>91.5</c:v>
                </c:pt>
                <c:pt idx="48">
                  <c:v>91.4</c:v>
                </c:pt>
                <c:pt idx="49">
                  <c:v>91.5</c:v>
                </c:pt>
                <c:pt idx="50">
                  <c:v>91.4</c:v>
                </c:pt>
                <c:pt idx="51">
                  <c:v>91.4</c:v>
                </c:pt>
                <c:pt idx="52">
                  <c:v>0.5</c:v>
                </c:pt>
                <c:pt idx="53">
                  <c:v>0.5</c:v>
                </c:pt>
                <c:pt idx="54">
                  <c:v>0.5</c:v>
                </c:pt>
                <c:pt idx="55">
                  <c:v>0.5</c:v>
                </c:pt>
                <c:pt idx="56">
                  <c:v>0.5</c:v>
                </c:pt>
                <c:pt idx="57">
                  <c:v>97.4</c:v>
                </c:pt>
                <c:pt idx="58">
                  <c:v>90.4</c:v>
                </c:pt>
                <c:pt idx="59">
                  <c:v>90.4</c:v>
                </c:pt>
                <c:pt idx="60">
                  <c:v>90.4</c:v>
                </c:pt>
                <c:pt idx="61">
                  <c:v>90.4</c:v>
                </c:pt>
                <c:pt idx="62">
                  <c:v>90.4</c:v>
                </c:pt>
                <c:pt idx="63">
                  <c:v>90.4</c:v>
                </c:pt>
                <c:pt idx="64">
                  <c:v>90.5</c:v>
                </c:pt>
                <c:pt idx="65">
                  <c:v>90.5</c:v>
                </c:pt>
                <c:pt idx="66">
                  <c:v>0.5</c:v>
                </c:pt>
                <c:pt idx="67">
                  <c:v>0.5</c:v>
                </c:pt>
                <c:pt idx="68">
                  <c:v>0.5</c:v>
                </c:pt>
                <c:pt idx="69">
                  <c:v>0.5</c:v>
                </c:pt>
                <c:pt idx="70">
                  <c:v>93.4</c:v>
                </c:pt>
                <c:pt idx="71">
                  <c:v>90.4</c:v>
                </c:pt>
                <c:pt idx="72">
                  <c:v>90.4</c:v>
                </c:pt>
                <c:pt idx="73">
                  <c:v>90.5</c:v>
                </c:pt>
                <c:pt idx="74">
                  <c:v>90.5</c:v>
                </c:pt>
                <c:pt idx="75">
                  <c:v>90.4</c:v>
                </c:pt>
                <c:pt idx="76">
                  <c:v>90.4</c:v>
                </c:pt>
                <c:pt idx="77">
                  <c:v>90.4</c:v>
                </c:pt>
                <c:pt idx="78">
                  <c:v>90.4</c:v>
                </c:pt>
                <c:pt idx="79">
                  <c:v>0.5</c:v>
                </c:pt>
                <c:pt idx="80">
                  <c:v>0.5</c:v>
                </c:pt>
                <c:pt idx="81">
                  <c:v>0.5</c:v>
                </c:pt>
                <c:pt idx="82">
                  <c:v>0.5</c:v>
                </c:pt>
                <c:pt idx="83">
                  <c:v>53.2</c:v>
                </c:pt>
                <c:pt idx="84">
                  <c:v>100.4</c:v>
                </c:pt>
                <c:pt idx="85">
                  <c:v>98.4</c:v>
                </c:pt>
                <c:pt idx="86">
                  <c:v>96.5</c:v>
                </c:pt>
                <c:pt idx="87">
                  <c:v>96.4</c:v>
                </c:pt>
                <c:pt idx="88">
                  <c:v>96.4</c:v>
                </c:pt>
                <c:pt idx="89">
                  <c:v>0.5</c:v>
                </c:pt>
                <c:pt idx="90">
                  <c:v>93.5</c:v>
                </c:pt>
                <c:pt idx="91">
                  <c:v>89.5</c:v>
                </c:pt>
                <c:pt idx="92">
                  <c:v>99.5</c:v>
                </c:pt>
                <c:pt idx="93">
                  <c:v>79.400000000000006</c:v>
                </c:pt>
                <c:pt idx="94">
                  <c:v>89.5</c:v>
                </c:pt>
                <c:pt idx="95">
                  <c:v>90.5</c:v>
                </c:pt>
                <c:pt idx="96">
                  <c:v>75.5</c:v>
                </c:pt>
                <c:pt idx="97">
                  <c:v>60.4</c:v>
                </c:pt>
                <c:pt idx="98">
                  <c:v>70.400000000000006</c:v>
                </c:pt>
                <c:pt idx="99">
                  <c:v>80.400000000000006</c:v>
                </c:pt>
                <c:pt idx="100">
                  <c:v>90.5</c:v>
                </c:pt>
                <c:pt idx="101">
                  <c:v>85.5</c:v>
                </c:pt>
                <c:pt idx="102">
                  <c:v>0.5</c:v>
                </c:pt>
                <c:pt idx="103">
                  <c:v>0.5</c:v>
                </c:pt>
                <c:pt idx="104">
                  <c:v>0.5</c:v>
                </c:pt>
                <c:pt idx="105">
                  <c:v>0.5</c:v>
                </c:pt>
                <c:pt idx="106">
                  <c:v>0.5</c:v>
                </c:pt>
                <c:pt idx="107">
                  <c:v>84.4</c:v>
                </c:pt>
                <c:pt idx="108">
                  <c:v>84.5</c:v>
                </c:pt>
                <c:pt idx="109">
                  <c:v>84.5</c:v>
                </c:pt>
                <c:pt idx="110">
                  <c:v>84.4</c:v>
                </c:pt>
                <c:pt idx="111">
                  <c:v>84.4</c:v>
                </c:pt>
                <c:pt idx="112">
                  <c:v>84.5</c:v>
                </c:pt>
                <c:pt idx="113">
                  <c:v>84.4</c:v>
                </c:pt>
                <c:pt idx="114">
                  <c:v>84.4</c:v>
                </c:pt>
                <c:pt idx="115">
                  <c:v>84.4</c:v>
                </c:pt>
                <c:pt idx="116">
                  <c:v>0.5</c:v>
                </c:pt>
                <c:pt idx="117">
                  <c:v>0.5</c:v>
                </c:pt>
                <c:pt idx="118">
                  <c:v>0.5</c:v>
                </c:pt>
                <c:pt idx="119">
                  <c:v>0.5</c:v>
                </c:pt>
                <c:pt idx="120">
                  <c:v>89.4</c:v>
                </c:pt>
                <c:pt idx="121">
                  <c:v>83.4</c:v>
                </c:pt>
                <c:pt idx="122">
                  <c:v>83.5</c:v>
                </c:pt>
                <c:pt idx="123">
                  <c:v>83.5</c:v>
                </c:pt>
                <c:pt idx="124">
                  <c:v>83.5</c:v>
                </c:pt>
                <c:pt idx="125">
                  <c:v>83.4</c:v>
                </c:pt>
                <c:pt idx="126">
                  <c:v>83.4</c:v>
                </c:pt>
                <c:pt idx="127">
                  <c:v>83.4</c:v>
                </c:pt>
                <c:pt idx="128">
                  <c:v>83.4</c:v>
                </c:pt>
                <c:pt idx="129">
                  <c:v>0.5</c:v>
                </c:pt>
                <c:pt idx="130">
                  <c:v>0.5</c:v>
                </c:pt>
                <c:pt idx="131">
                  <c:v>0.5</c:v>
                </c:pt>
                <c:pt idx="132">
                  <c:v>0.5</c:v>
                </c:pt>
                <c:pt idx="133">
                  <c:v>25.9</c:v>
                </c:pt>
                <c:pt idx="134">
                  <c:v>84.5</c:v>
                </c:pt>
                <c:pt idx="135">
                  <c:v>81.5</c:v>
                </c:pt>
                <c:pt idx="136">
                  <c:v>81.5</c:v>
                </c:pt>
                <c:pt idx="137">
                  <c:v>81.5</c:v>
                </c:pt>
                <c:pt idx="138">
                  <c:v>81.5</c:v>
                </c:pt>
                <c:pt idx="139">
                  <c:v>81.400000000000006</c:v>
                </c:pt>
                <c:pt idx="140">
                  <c:v>81.400000000000006</c:v>
                </c:pt>
                <c:pt idx="141">
                  <c:v>81.400000000000006</c:v>
                </c:pt>
                <c:pt idx="142">
                  <c:v>81.5</c:v>
                </c:pt>
                <c:pt idx="143">
                  <c:v>0.5</c:v>
                </c:pt>
                <c:pt idx="144">
                  <c:v>0.5</c:v>
                </c:pt>
              </c:numCache>
              <c:extLst xmlns:c15="http://schemas.microsoft.com/office/drawing/2012/chart"/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11B5-4BA6-BFF8-6F3BBC6598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7955423"/>
        <c:axId val="257080527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3"/>
                <c:tx>
                  <c:strRef>
                    <c:extLst>
                      <c:ext uri="{02D57815-91ED-43cb-92C2-25804820EDAC}">
                        <c15:formulaRef>
                          <c15:sqref>Analys1!$G$1</c15:sqref>
                        </c15:formulaRef>
                      </c:ext>
                    </c:extLst>
                    <c:strCache>
                      <c:ptCount val="1"/>
                      <c:pt idx="0">
                        <c:v>BT6</c:v>
                      </c:pt>
                    </c:strCache>
                  </c:strRef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Analys1!$C$2:$C$2209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0</c:v>
                      </c:pt>
                      <c:pt idx="1">
                        <c:v>10</c:v>
                      </c:pt>
                      <c:pt idx="2">
                        <c:v>20</c:v>
                      </c:pt>
                      <c:pt idx="3">
                        <c:v>30</c:v>
                      </c:pt>
                      <c:pt idx="4">
                        <c:v>40</c:v>
                      </c:pt>
                      <c:pt idx="5">
                        <c:v>50</c:v>
                      </c:pt>
                      <c:pt idx="6">
                        <c:v>60</c:v>
                      </c:pt>
                      <c:pt idx="7">
                        <c:v>70</c:v>
                      </c:pt>
                      <c:pt idx="8">
                        <c:v>80</c:v>
                      </c:pt>
                      <c:pt idx="9">
                        <c:v>90</c:v>
                      </c:pt>
                      <c:pt idx="10">
                        <c:v>100</c:v>
                      </c:pt>
                      <c:pt idx="11">
                        <c:v>110</c:v>
                      </c:pt>
                      <c:pt idx="12">
                        <c:v>120</c:v>
                      </c:pt>
                      <c:pt idx="13">
                        <c:v>130</c:v>
                      </c:pt>
                      <c:pt idx="14">
                        <c:v>140</c:v>
                      </c:pt>
                      <c:pt idx="15">
                        <c:v>150</c:v>
                      </c:pt>
                      <c:pt idx="16">
                        <c:v>160</c:v>
                      </c:pt>
                      <c:pt idx="17">
                        <c:v>170</c:v>
                      </c:pt>
                      <c:pt idx="18">
                        <c:v>180</c:v>
                      </c:pt>
                      <c:pt idx="19">
                        <c:v>190</c:v>
                      </c:pt>
                      <c:pt idx="20">
                        <c:v>200</c:v>
                      </c:pt>
                      <c:pt idx="21">
                        <c:v>210</c:v>
                      </c:pt>
                      <c:pt idx="22">
                        <c:v>220</c:v>
                      </c:pt>
                      <c:pt idx="23">
                        <c:v>230</c:v>
                      </c:pt>
                      <c:pt idx="24">
                        <c:v>240</c:v>
                      </c:pt>
                      <c:pt idx="25">
                        <c:v>250</c:v>
                      </c:pt>
                      <c:pt idx="26">
                        <c:v>260</c:v>
                      </c:pt>
                      <c:pt idx="27">
                        <c:v>270</c:v>
                      </c:pt>
                      <c:pt idx="28">
                        <c:v>280</c:v>
                      </c:pt>
                      <c:pt idx="29">
                        <c:v>290</c:v>
                      </c:pt>
                      <c:pt idx="30">
                        <c:v>300</c:v>
                      </c:pt>
                      <c:pt idx="31">
                        <c:v>310</c:v>
                      </c:pt>
                      <c:pt idx="32">
                        <c:v>320</c:v>
                      </c:pt>
                      <c:pt idx="33">
                        <c:v>330</c:v>
                      </c:pt>
                      <c:pt idx="34">
                        <c:v>340</c:v>
                      </c:pt>
                      <c:pt idx="35">
                        <c:v>350</c:v>
                      </c:pt>
                      <c:pt idx="36">
                        <c:v>360</c:v>
                      </c:pt>
                      <c:pt idx="37">
                        <c:v>370</c:v>
                      </c:pt>
                      <c:pt idx="38">
                        <c:v>380</c:v>
                      </c:pt>
                      <c:pt idx="39">
                        <c:v>390</c:v>
                      </c:pt>
                      <c:pt idx="40">
                        <c:v>400</c:v>
                      </c:pt>
                      <c:pt idx="41">
                        <c:v>410</c:v>
                      </c:pt>
                      <c:pt idx="42">
                        <c:v>420</c:v>
                      </c:pt>
                      <c:pt idx="43">
                        <c:v>430</c:v>
                      </c:pt>
                      <c:pt idx="44">
                        <c:v>440</c:v>
                      </c:pt>
                      <c:pt idx="45">
                        <c:v>450</c:v>
                      </c:pt>
                      <c:pt idx="46">
                        <c:v>460</c:v>
                      </c:pt>
                      <c:pt idx="47">
                        <c:v>470</c:v>
                      </c:pt>
                      <c:pt idx="48">
                        <c:v>480</c:v>
                      </c:pt>
                      <c:pt idx="49">
                        <c:v>490</c:v>
                      </c:pt>
                      <c:pt idx="50">
                        <c:v>500</c:v>
                      </c:pt>
                      <c:pt idx="51">
                        <c:v>510</c:v>
                      </c:pt>
                      <c:pt idx="52">
                        <c:v>520</c:v>
                      </c:pt>
                      <c:pt idx="53">
                        <c:v>530</c:v>
                      </c:pt>
                      <c:pt idx="54">
                        <c:v>540</c:v>
                      </c:pt>
                      <c:pt idx="55">
                        <c:v>550</c:v>
                      </c:pt>
                      <c:pt idx="56">
                        <c:v>560</c:v>
                      </c:pt>
                      <c:pt idx="57">
                        <c:v>570</c:v>
                      </c:pt>
                      <c:pt idx="58">
                        <c:v>580</c:v>
                      </c:pt>
                      <c:pt idx="59">
                        <c:v>590</c:v>
                      </c:pt>
                      <c:pt idx="60">
                        <c:v>600</c:v>
                      </c:pt>
                      <c:pt idx="61">
                        <c:v>610</c:v>
                      </c:pt>
                      <c:pt idx="62">
                        <c:v>620</c:v>
                      </c:pt>
                      <c:pt idx="63">
                        <c:v>630</c:v>
                      </c:pt>
                      <c:pt idx="64">
                        <c:v>640</c:v>
                      </c:pt>
                      <c:pt idx="65">
                        <c:v>650</c:v>
                      </c:pt>
                      <c:pt idx="66">
                        <c:v>660</c:v>
                      </c:pt>
                      <c:pt idx="67">
                        <c:v>670</c:v>
                      </c:pt>
                      <c:pt idx="68">
                        <c:v>680</c:v>
                      </c:pt>
                      <c:pt idx="69">
                        <c:v>690</c:v>
                      </c:pt>
                      <c:pt idx="70">
                        <c:v>700</c:v>
                      </c:pt>
                      <c:pt idx="71">
                        <c:v>710</c:v>
                      </c:pt>
                      <c:pt idx="72">
                        <c:v>720</c:v>
                      </c:pt>
                      <c:pt idx="73">
                        <c:v>730</c:v>
                      </c:pt>
                      <c:pt idx="74">
                        <c:v>740</c:v>
                      </c:pt>
                      <c:pt idx="75">
                        <c:v>750</c:v>
                      </c:pt>
                      <c:pt idx="76">
                        <c:v>760</c:v>
                      </c:pt>
                      <c:pt idx="77">
                        <c:v>770</c:v>
                      </c:pt>
                      <c:pt idx="78">
                        <c:v>780</c:v>
                      </c:pt>
                      <c:pt idx="79">
                        <c:v>790</c:v>
                      </c:pt>
                      <c:pt idx="80">
                        <c:v>800</c:v>
                      </c:pt>
                      <c:pt idx="81">
                        <c:v>810</c:v>
                      </c:pt>
                      <c:pt idx="82">
                        <c:v>820</c:v>
                      </c:pt>
                      <c:pt idx="83">
                        <c:v>830</c:v>
                      </c:pt>
                      <c:pt idx="84">
                        <c:v>840</c:v>
                      </c:pt>
                      <c:pt idx="85">
                        <c:v>850</c:v>
                      </c:pt>
                      <c:pt idx="86">
                        <c:v>860</c:v>
                      </c:pt>
                      <c:pt idx="87">
                        <c:v>870</c:v>
                      </c:pt>
                      <c:pt idx="88">
                        <c:v>880</c:v>
                      </c:pt>
                      <c:pt idx="89">
                        <c:v>890</c:v>
                      </c:pt>
                      <c:pt idx="90">
                        <c:v>900</c:v>
                      </c:pt>
                      <c:pt idx="91">
                        <c:v>910</c:v>
                      </c:pt>
                      <c:pt idx="92">
                        <c:v>920</c:v>
                      </c:pt>
                      <c:pt idx="93">
                        <c:v>930</c:v>
                      </c:pt>
                      <c:pt idx="94">
                        <c:v>940</c:v>
                      </c:pt>
                      <c:pt idx="95">
                        <c:v>950</c:v>
                      </c:pt>
                      <c:pt idx="96">
                        <c:v>960</c:v>
                      </c:pt>
                      <c:pt idx="97">
                        <c:v>970</c:v>
                      </c:pt>
                      <c:pt idx="98">
                        <c:v>980</c:v>
                      </c:pt>
                      <c:pt idx="99">
                        <c:v>990</c:v>
                      </c:pt>
                      <c:pt idx="100">
                        <c:v>1000</c:v>
                      </c:pt>
                      <c:pt idx="101">
                        <c:v>1010</c:v>
                      </c:pt>
                      <c:pt idx="102">
                        <c:v>1020</c:v>
                      </c:pt>
                      <c:pt idx="103">
                        <c:v>1030</c:v>
                      </c:pt>
                      <c:pt idx="104">
                        <c:v>1040</c:v>
                      </c:pt>
                      <c:pt idx="105">
                        <c:v>1050</c:v>
                      </c:pt>
                      <c:pt idx="106">
                        <c:v>1060</c:v>
                      </c:pt>
                      <c:pt idx="107">
                        <c:v>1070</c:v>
                      </c:pt>
                      <c:pt idx="108">
                        <c:v>1080</c:v>
                      </c:pt>
                      <c:pt idx="109">
                        <c:v>1090</c:v>
                      </c:pt>
                      <c:pt idx="110">
                        <c:v>1100</c:v>
                      </c:pt>
                      <c:pt idx="111">
                        <c:v>1110</c:v>
                      </c:pt>
                      <c:pt idx="112">
                        <c:v>1120</c:v>
                      </c:pt>
                      <c:pt idx="113">
                        <c:v>1130</c:v>
                      </c:pt>
                      <c:pt idx="114">
                        <c:v>1140</c:v>
                      </c:pt>
                      <c:pt idx="115">
                        <c:v>1150</c:v>
                      </c:pt>
                      <c:pt idx="116">
                        <c:v>1160</c:v>
                      </c:pt>
                      <c:pt idx="117">
                        <c:v>1170</c:v>
                      </c:pt>
                      <c:pt idx="118">
                        <c:v>1180</c:v>
                      </c:pt>
                      <c:pt idx="119">
                        <c:v>1190</c:v>
                      </c:pt>
                      <c:pt idx="120">
                        <c:v>1200</c:v>
                      </c:pt>
                      <c:pt idx="121">
                        <c:v>1210</c:v>
                      </c:pt>
                      <c:pt idx="122">
                        <c:v>1220</c:v>
                      </c:pt>
                      <c:pt idx="123">
                        <c:v>1230</c:v>
                      </c:pt>
                      <c:pt idx="124">
                        <c:v>1240</c:v>
                      </c:pt>
                      <c:pt idx="125">
                        <c:v>1250</c:v>
                      </c:pt>
                      <c:pt idx="126">
                        <c:v>1260</c:v>
                      </c:pt>
                      <c:pt idx="127">
                        <c:v>1270</c:v>
                      </c:pt>
                      <c:pt idx="128">
                        <c:v>1280</c:v>
                      </c:pt>
                      <c:pt idx="129">
                        <c:v>1290</c:v>
                      </c:pt>
                      <c:pt idx="130">
                        <c:v>1300</c:v>
                      </c:pt>
                      <c:pt idx="131">
                        <c:v>1310</c:v>
                      </c:pt>
                      <c:pt idx="132">
                        <c:v>1320</c:v>
                      </c:pt>
                      <c:pt idx="133">
                        <c:v>1330</c:v>
                      </c:pt>
                      <c:pt idx="134">
                        <c:v>1340</c:v>
                      </c:pt>
                      <c:pt idx="135">
                        <c:v>1350</c:v>
                      </c:pt>
                      <c:pt idx="136">
                        <c:v>1360</c:v>
                      </c:pt>
                      <c:pt idx="137">
                        <c:v>1370</c:v>
                      </c:pt>
                      <c:pt idx="138">
                        <c:v>1380</c:v>
                      </c:pt>
                      <c:pt idx="139">
                        <c:v>1390</c:v>
                      </c:pt>
                      <c:pt idx="140">
                        <c:v>1400</c:v>
                      </c:pt>
                      <c:pt idx="141">
                        <c:v>1410</c:v>
                      </c:pt>
                      <c:pt idx="142">
                        <c:v>1420</c:v>
                      </c:pt>
                      <c:pt idx="143">
                        <c:v>1430</c:v>
                      </c:pt>
                      <c:pt idx="144">
                        <c:v>1440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Analys1!$G$2:$G$2209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48.1</c:v>
                      </c:pt>
                      <c:pt idx="1">
                        <c:v>47.7</c:v>
                      </c:pt>
                      <c:pt idx="2">
                        <c:v>47.6</c:v>
                      </c:pt>
                      <c:pt idx="3">
                        <c:v>47.4</c:v>
                      </c:pt>
                      <c:pt idx="4">
                        <c:v>47.3</c:v>
                      </c:pt>
                      <c:pt idx="5">
                        <c:v>47.2</c:v>
                      </c:pt>
                      <c:pt idx="6">
                        <c:v>47</c:v>
                      </c:pt>
                      <c:pt idx="7">
                        <c:v>46.9</c:v>
                      </c:pt>
                      <c:pt idx="8">
                        <c:v>46.8</c:v>
                      </c:pt>
                      <c:pt idx="9">
                        <c:v>46.3</c:v>
                      </c:pt>
                      <c:pt idx="10">
                        <c:v>46</c:v>
                      </c:pt>
                      <c:pt idx="11">
                        <c:v>45.7</c:v>
                      </c:pt>
                      <c:pt idx="12">
                        <c:v>45.5</c:v>
                      </c:pt>
                      <c:pt idx="13">
                        <c:v>45.3</c:v>
                      </c:pt>
                      <c:pt idx="14">
                        <c:v>45.2</c:v>
                      </c:pt>
                      <c:pt idx="15">
                        <c:v>45</c:v>
                      </c:pt>
                      <c:pt idx="16">
                        <c:v>44.9</c:v>
                      </c:pt>
                      <c:pt idx="17">
                        <c:v>44.7</c:v>
                      </c:pt>
                      <c:pt idx="18">
                        <c:v>44.6</c:v>
                      </c:pt>
                      <c:pt idx="19">
                        <c:v>44.4</c:v>
                      </c:pt>
                      <c:pt idx="20">
                        <c:v>44.3</c:v>
                      </c:pt>
                      <c:pt idx="21">
                        <c:v>44.2</c:v>
                      </c:pt>
                      <c:pt idx="22">
                        <c:v>44</c:v>
                      </c:pt>
                      <c:pt idx="23">
                        <c:v>46.4</c:v>
                      </c:pt>
                      <c:pt idx="24">
                        <c:v>50.7</c:v>
                      </c:pt>
                      <c:pt idx="25">
                        <c:v>51</c:v>
                      </c:pt>
                      <c:pt idx="26">
                        <c:v>50.9</c:v>
                      </c:pt>
                      <c:pt idx="27">
                        <c:v>50.8</c:v>
                      </c:pt>
                      <c:pt idx="28">
                        <c:v>50.7</c:v>
                      </c:pt>
                      <c:pt idx="29">
                        <c:v>50.6</c:v>
                      </c:pt>
                      <c:pt idx="30">
                        <c:v>50.5</c:v>
                      </c:pt>
                      <c:pt idx="31">
                        <c:v>50.4</c:v>
                      </c:pt>
                      <c:pt idx="32">
                        <c:v>50.3</c:v>
                      </c:pt>
                      <c:pt idx="33">
                        <c:v>50.2</c:v>
                      </c:pt>
                      <c:pt idx="34">
                        <c:v>50.1</c:v>
                      </c:pt>
                      <c:pt idx="35">
                        <c:v>50</c:v>
                      </c:pt>
                      <c:pt idx="36">
                        <c:v>49.9</c:v>
                      </c:pt>
                      <c:pt idx="37">
                        <c:v>49.8</c:v>
                      </c:pt>
                      <c:pt idx="38">
                        <c:v>49.7</c:v>
                      </c:pt>
                      <c:pt idx="39">
                        <c:v>49.6</c:v>
                      </c:pt>
                      <c:pt idx="40">
                        <c:v>49.5</c:v>
                      </c:pt>
                      <c:pt idx="41">
                        <c:v>49.4</c:v>
                      </c:pt>
                      <c:pt idx="42">
                        <c:v>49.4</c:v>
                      </c:pt>
                      <c:pt idx="43">
                        <c:v>49.3</c:v>
                      </c:pt>
                      <c:pt idx="44">
                        <c:v>49.2</c:v>
                      </c:pt>
                      <c:pt idx="45">
                        <c:v>49.1</c:v>
                      </c:pt>
                      <c:pt idx="46">
                        <c:v>49</c:v>
                      </c:pt>
                      <c:pt idx="47">
                        <c:v>48.9</c:v>
                      </c:pt>
                      <c:pt idx="48">
                        <c:v>48.9</c:v>
                      </c:pt>
                      <c:pt idx="49">
                        <c:v>48.8</c:v>
                      </c:pt>
                      <c:pt idx="50">
                        <c:v>48.6</c:v>
                      </c:pt>
                      <c:pt idx="51">
                        <c:v>48.6</c:v>
                      </c:pt>
                      <c:pt idx="52">
                        <c:v>48.5</c:v>
                      </c:pt>
                      <c:pt idx="53">
                        <c:v>48.4</c:v>
                      </c:pt>
                      <c:pt idx="54">
                        <c:v>48.4</c:v>
                      </c:pt>
                      <c:pt idx="55">
                        <c:v>48.3</c:v>
                      </c:pt>
                      <c:pt idx="56">
                        <c:v>48.3</c:v>
                      </c:pt>
                      <c:pt idx="57">
                        <c:v>48.2</c:v>
                      </c:pt>
                      <c:pt idx="58">
                        <c:v>48.1</c:v>
                      </c:pt>
                      <c:pt idx="59">
                        <c:v>48.1</c:v>
                      </c:pt>
                      <c:pt idx="60">
                        <c:v>48</c:v>
                      </c:pt>
                      <c:pt idx="61">
                        <c:v>48</c:v>
                      </c:pt>
                      <c:pt idx="62">
                        <c:v>47.9</c:v>
                      </c:pt>
                      <c:pt idx="63">
                        <c:v>47.9</c:v>
                      </c:pt>
                      <c:pt idx="64">
                        <c:v>47.9</c:v>
                      </c:pt>
                      <c:pt idx="65">
                        <c:v>47.8</c:v>
                      </c:pt>
                      <c:pt idx="66">
                        <c:v>47.8</c:v>
                      </c:pt>
                      <c:pt idx="67">
                        <c:v>47.7</c:v>
                      </c:pt>
                      <c:pt idx="68">
                        <c:v>47.7</c:v>
                      </c:pt>
                      <c:pt idx="69">
                        <c:v>47.6</c:v>
                      </c:pt>
                      <c:pt idx="70">
                        <c:v>47.6</c:v>
                      </c:pt>
                      <c:pt idx="71">
                        <c:v>47.5</c:v>
                      </c:pt>
                      <c:pt idx="72">
                        <c:v>47.5</c:v>
                      </c:pt>
                      <c:pt idx="73">
                        <c:v>47.4</c:v>
                      </c:pt>
                      <c:pt idx="74">
                        <c:v>47.4</c:v>
                      </c:pt>
                      <c:pt idx="75">
                        <c:v>47.3</c:v>
                      </c:pt>
                      <c:pt idx="76">
                        <c:v>47.3</c:v>
                      </c:pt>
                      <c:pt idx="77">
                        <c:v>47.3</c:v>
                      </c:pt>
                      <c:pt idx="78">
                        <c:v>47.2</c:v>
                      </c:pt>
                      <c:pt idx="79">
                        <c:v>47.2</c:v>
                      </c:pt>
                      <c:pt idx="80">
                        <c:v>47.1</c:v>
                      </c:pt>
                      <c:pt idx="81">
                        <c:v>45.1</c:v>
                      </c:pt>
                      <c:pt idx="82">
                        <c:v>43.6</c:v>
                      </c:pt>
                      <c:pt idx="83">
                        <c:v>19.100000000000001</c:v>
                      </c:pt>
                      <c:pt idx="84">
                        <c:v>28.2</c:v>
                      </c:pt>
                      <c:pt idx="85">
                        <c:v>28.6</c:v>
                      </c:pt>
                      <c:pt idx="86">
                        <c:v>29.4</c:v>
                      </c:pt>
                      <c:pt idx="87">
                        <c:v>34</c:v>
                      </c:pt>
                      <c:pt idx="88">
                        <c:v>37.6</c:v>
                      </c:pt>
                      <c:pt idx="89">
                        <c:v>37.799999999999997</c:v>
                      </c:pt>
                      <c:pt idx="90">
                        <c:v>37.799999999999997</c:v>
                      </c:pt>
                      <c:pt idx="91">
                        <c:v>38.1</c:v>
                      </c:pt>
                      <c:pt idx="92">
                        <c:v>41.6</c:v>
                      </c:pt>
                      <c:pt idx="93">
                        <c:v>45</c:v>
                      </c:pt>
                      <c:pt idx="94">
                        <c:v>45.2</c:v>
                      </c:pt>
                      <c:pt idx="95">
                        <c:v>45.1</c:v>
                      </c:pt>
                      <c:pt idx="96">
                        <c:v>48</c:v>
                      </c:pt>
                      <c:pt idx="97">
                        <c:v>50.5</c:v>
                      </c:pt>
                      <c:pt idx="98">
                        <c:v>50.6</c:v>
                      </c:pt>
                      <c:pt idx="99">
                        <c:v>50.5</c:v>
                      </c:pt>
                      <c:pt idx="100">
                        <c:v>50.4</c:v>
                      </c:pt>
                      <c:pt idx="101">
                        <c:v>50.4</c:v>
                      </c:pt>
                      <c:pt idx="102">
                        <c:v>50.3</c:v>
                      </c:pt>
                      <c:pt idx="103">
                        <c:v>50.2</c:v>
                      </c:pt>
                      <c:pt idx="104">
                        <c:v>50.2</c:v>
                      </c:pt>
                      <c:pt idx="105">
                        <c:v>50.1</c:v>
                      </c:pt>
                      <c:pt idx="106">
                        <c:v>50</c:v>
                      </c:pt>
                      <c:pt idx="107">
                        <c:v>49.9</c:v>
                      </c:pt>
                      <c:pt idx="108">
                        <c:v>49.8</c:v>
                      </c:pt>
                      <c:pt idx="109">
                        <c:v>49.7</c:v>
                      </c:pt>
                      <c:pt idx="110">
                        <c:v>49.6</c:v>
                      </c:pt>
                      <c:pt idx="111">
                        <c:v>49.6</c:v>
                      </c:pt>
                      <c:pt idx="112">
                        <c:v>49.5</c:v>
                      </c:pt>
                      <c:pt idx="113">
                        <c:v>49.4</c:v>
                      </c:pt>
                      <c:pt idx="114">
                        <c:v>49.3</c:v>
                      </c:pt>
                      <c:pt idx="115">
                        <c:v>49.2</c:v>
                      </c:pt>
                      <c:pt idx="116">
                        <c:v>49.2</c:v>
                      </c:pt>
                      <c:pt idx="117">
                        <c:v>49.1</c:v>
                      </c:pt>
                      <c:pt idx="118">
                        <c:v>49</c:v>
                      </c:pt>
                      <c:pt idx="119">
                        <c:v>48.9</c:v>
                      </c:pt>
                      <c:pt idx="120">
                        <c:v>48.8</c:v>
                      </c:pt>
                      <c:pt idx="121">
                        <c:v>48.7</c:v>
                      </c:pt>
                      <c:pt idx="122">
                        <c:v>48.6</c:v>
                      </c:pt>
                      <c:pt idx="123">
                        <c:v>48.5</c:v>
                      </c:pt>
                      <c:pt idx="124">
                        <c:v>48.4</c:v>
                      </c:pt>
                      <c:pt idx="125">
                        <c:v>48.3</c:v>
                      </c:pt>
                      <c:pt idx="126">
                        <c:v>48.2</c:v>
                      </c:pt>
                      <c:pt idx="127">
                        <c:v>48.2</c:v>
                      </c:pt>
                      <c:pt idx="128">
                        <c:v>48.1</c:v>
                      </c:pt>
                      <c:pt idx="129">
                        <c:v>48</c:v>
                      </c:pt>
                      <c:pt idx="130">
                        <c:v>48</c:v>
                      </c:pt>
                      <c:pt idx="131">
                        <c:v>47.9</c:v>
                      </c:pt>
                      <c:pt idx="132">
                        <c:v>47.8</c:v>
                      </c:pt>
                      <c:pt idx="133">
                        <c:v>47.7</c:v>
                      </c:pt>
                      <c:pt idx="134">
                        <c:v>47.6</c:v>
                      </c:pt>
                      <c:pt idx="135">
                        <c:v>47.6</c:v>
                      </c:pt>
                      <c:pt idx="136">
                        <c:v>47.5</c:v>
                      </c:pt>
                      <c:pt idx="137">
                        <c:v>47.4</c:v>
                      </c:pt>
                      <c:pt idx="138">
                        <c:v>47.3</c:v>
                      </c:pt>
                      <c:pt idx="139">
                        <c:v>47.3</c:v>
                      </c:pt>
                      <c:pt idx="140">
                        <c:v>47.2</c:v>
                      </c:pt>
                      <c:pt idx="141">
                        <c:v>47.1</c:v>
                      </c:pt>
                      <c:pt idx="142">
                        <c:v>47.1</c:v>
                      </c:pt>
                      <c:pt idx="143">
                        <c:v>47</c:v>
                      </c:pt>
                      <c:pt idx="144">
                        <c:v>46.9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3-11B5-4BA6-BFF8-6F3BBC659813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Analys1!$H$1</c15:sqref>
                        </c15:formulaRef>
                      </c:ext>
                    </c:extLst>
                    <c:strCache>
                      <c:ptCount val="1"/>
                      <c:pt idx="0">
                        <c:v>BT7</c:v>
                      </c:pt>
                    </c:strCache>
                  </c:strRef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Analys1!$C$2:$C$2209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0</c:v>
                      </c:pt>
                      <c:pt idx="1">
                        <c:v>10</c:v>
                      </c:pt>
                      <c:pt idx="2">
                        <c:v>20</c:v>
                      </c:pt>
                      <c:pt idx="3">
                        <c:v>30</c:v>
                      </c:pt>
                      <c:pt idx="4">
                        <c:v>40</c:v>
                      </c:pt>
                      <c:pt idx="5">
                        <c:v>50</c:v>
                      </c:pt>
                      <c:pt idx="6">
                        <c:v>60</c:v>
                      </c:pt>
                      <c:pt idx="7">
                        <c:v>70</c:v>
                      </c:pt>
                      <c:pt idx="8">
                        <c:v>80</c:v>
                      </c:pt>
                      <c:pt idx="9">
                        <c:v>90</c:v>
                      </c:pt>
                      <c:pt idx="10">
                        <c:v>100</c:v>
                      </c:pt>
                      <c:pt idx="11">
                        <c:v>110</c:v>
                      </c:pt>
                      <c:pt idx="12">
                        <c:v>120</c:v>
                      </c:pt>
                      <c:pt idx="13">
                        <c:v>130</c:v>
                      </c:pt>
                      <c:pt idx="14">
                        <c:v>140</c:v>
                      </c:pt>
                      <c:pt idx="15">
                        <c:v>150</c:v>
                      </c:pt>
                      <c:pt idx="16">
                        <c:v>160</c:v>
                      </c:pt>
                      <c:pt idx="17">
                        <c:v>170</c:v>
                      </c:pt>
                      <c:pt idx="18">
                        <c:v>180</c:v>
                      </c:pt>
                      <c:pt idx="19">
                        <c:v>190</c:v>
                      </c:pt>
                      <c:pt idx="20">
                        <c:v>200</c:v>
                      </c:pt>
                      <c:pt idx="21">
                        <c:v>210</c:v>
                      </c:pt>
                      <c:pt idx="22">
                        <c:v>220</c:v>
                      </c:pt>
                      <c:pt idx="23">
                        <c:v>230</c:v>
                      </c:pt>
                      <c:pt idx="24">
                        <c:v>240</c:v>
                      </c:pt>
                      <c:pt idx="25">
                        <c:v>250</c:v>
                      </c:pt>
                      <c:pt idx="26">
                        <c:v>260</c:v>
                      </c:pt>
                      <c:pt idx="27">
                        <c:v>270</c:v>
                      </c:pt>
                      <c:pt idx="28">
                        <c:v>280</c:v>
                      </c:pt>
                      <c:pt idx="29">
                        <c:v>290</c:v>
                      </c:pt>
                      <c:pt idx="30">
                        <c:v>300</c:v>
                      </c:pt>
                      <c:pt idx="31">
                        <c:v>310</c:v>
                      </c:pt>
                      <c:pt idx="32">
                        <c:v>320</c:v>
                      </c:pt>
                      <c:pt idx="33">
                        <c:v>330</c:v>
                      </c:pt>
                      <c:pt idx="34">
                        <c:v>340</c:v>
                      </c:pt>
                      <c:pt idx="35">
                        <c:v>350</c:v>
                      </c:pt>
                      <c:pt idx="36">
                        <c:v>360</c:v>
                      </c:pt>
                      <c:pt idx="37">
                        <c:v>370</c:v>
                      </c:pt>
                      <c:pt idx="38">
                        <c:v>380</c:v>
                      </c:pt>
                      <c:pt idx="39">
                        <c:v>390</c:v>
                      </c:pt>
                      <c:pt idx="40">
                        <c:v>400</c:v>
                      </c:pt>
                      <c:pt idx="41">
                        <c:v>410</c:v>
                      </c:pt>
                      <c:pt idx="42">
                        <c:v>420</c:v>
                      </c:pt>
                      <c:pt idx="43">
                        <c:v>430</c:v>
                      </c:pt>
                      <c:pt idx="44">
                        <c:v>440</c:v>
                      </c:pt>
                      <c:pt idx="45">
                        <c:v>450</c:v>
                      </c:pt>
                      <c:pt idx="46">
                        <c:v>460</c:v>
                      </c:pt>
                      <c:pt idx="47">
                        <c:v>470</c:v>
                      </c:pt>
                      <c:pt idx="48">
                        <c:v>480</c:v>
                      </c:pt>
                      <c:pt idx="49">
                        <c:v>490</c:v>
                      </c:pt>
                      <c:pt idx="50">
                        <c:v>500</c:v>
                      </c:pt>
                      <c:pt idx="51">
                        <c:v>510</c:v>
                      </c:pt>
                      <c:pt idx="52">
                        <c:v>520</c:v>
                      </c:pt>
                      <c:pt idx="53">
                        <c:v>530</c:v>
                      </c:pt>
                      <c:pt idx="54">
                        <c:v>540</c:v>
                      </c:pt>
                      <c:pt idx="55">
                        <c:v>550</c:v>
                      </c:pt>
                      <c:pt idx="56">
                        <c:v>560</c:v>
                      </c:pt>
                      <c:pt idx="57">
                        <c:v>570</c:v>
                      </c:pt>
                      <c:pt idx="58">
                        <c:v>580</c:v>
                      </c:pt>
                      <c:pt idx="59">
                        <c:v>590</c:v>
                      </c:pt>
                      <c:pt idx="60">
                        <c:v>600</c:v>
                      </c:pt>
                      <c:pt idx="61">
                        <c:v>610</c:v>
                      </c:pt>
                      <c:pt idx="62">
                        <c:v>620</c:v>
                      </c:pt>
                      <c:pt idx="63">
                        <c:v>630</c:v>
                      </c:pt>
                      <c:pt idx="64">
                        <c:v>640</c:v>
                      </c:pt>
                      <c:pt idx="65">
                        <c:v>650</c:v>
                      </c:pt>
                      <c:pt idx="66">
                        <c:v>660</c:v>
                      </c:pt>
                      <c:pt idx="67">
                        <c:v>670</c:v>
                      </c:pt>
                      <c:pt idx="68">
                        <c:v>680</c:v>
                      </c:pt>
                      <c:pt idx="69">
                        <c:v>690</c:v>
                      </c:pt>
                      <c:pt idx="70">
                        <c:v>700</c:v>
                      </c:pt>
                      <c:pt idx="71">
                        <c:v>710</c:v>
                      </c:pt>
                      <c:pt idx="72">
                        <c:v>720</c:v>
                      </c:pt>
                      <c:pt idx="73">
                        <c:v>730</c:v>
                      </c:pt>
                      <c:pt idx="74">
                        <c:v>740</c:v>
                      </c:pt>
                      <c:pt idx="75">
                        <c:v>750</c:v>
                      </c:pt>
                      <c:pt idx="76">
                        <c:v>760</c:v>
                      </c:pt>
                      <c:pt idx="77">
                        <c:v>770</c:v>
                      </c:pt>
                      <c:pt idx="78">
                        <c:v>780</c:v>
                      </c:pt>
                      <c:pt idx="79">
                        <c:v>790</c:v>
                      </c:pt>
                      <c:pt idx="80">
                        <c:v>800</c:v>
                      </c:pt>
                      <c:pt idx="81">
                        <c:v>810</c:v>
                      </c:pt>
                      <c:pt idx="82">
                        <c:v>820</c:v>
                      </c:pt>
                      <c:pt idx="83">
                        <c:v>830</c:v>
                      </c:pt>
                      <c:pt idx="84">
                        <c:v>840</c:v>
                      </c:pt>
                      <c:pt idx="85">
                        <c:v>850</c:v>
                      </c:pt>
                      <c:pt idx="86">
                        <c:v>860</c:v>
                      </c:pt>
                      <c:pt idx="87">
                        <c:v>870</c:v>
                      </c:pt>
                      <c:pt idx="88">
                        <c:v>880</c:v>
                      </c:pt>
                      <c:pt idx="89">
                        <c:v>890</c:v>
                      </c:pt>
                      <c:pt idx="90">
                        <c:v>900</c:v>
                      </c:pt>
                      <c:pt idx="91">
                        <c:v>910</c:v>
                      </c:pt>
                      <c:pt idx="92">
                        <c:v>920</c:v>
                      </c:pt>
                      <c:pt idx="93">
                        <c:v>930</c:v>
                      </c:pt>
                      <c:pt idx="94">
                        <c:v>940</c:v>
                      </c:pt>
                      <c:pt idx="95">
                        <c:v>950</c:v>
                      </c:pt>
                      <c:pt idx="96">
                        <c:v>960</c:v>
                      </c:pt>
                      <c:pt idx="97">
                        <c:v>970</c:v>
                      </c:pt>
                      <c:pt idx="98">
                        <c:v>980</c:v>
                      </c:pt>
                      <c:pt idx="99">
                        <c:v>990</c:v>
                      </c:pt>
                      <c:pt idx="100">
                        <c:v>1000</c:v>
                      </c:pt>
                      <c:pt idx="101">
                        <c:v>1010</c:v>
                      </c:pt>
                      <c:pt idx="102">
                        <c:v>1020</c:v>
                      </c:pt>
                      <c:pt idx="103">
                        <c:v>1030</c:v>
                      </c:pt>
                      <c:pt idx="104">
                        <c:v>1040</c:v>
                      </c:pt>
                      <c:pt idx="105">
                        <c:v>1050</c:v>
                      </c:pt>
                      <c:pt idx="106">
                        <c:v>1060</c:v>
                      </c:pt>
                      <c:pt idx="107">
                        <c:v>1070</c:v>
                      </c:pt>
                      <c:pt idx="108">
                        <c:v>1080</c:v>
                      </c:pt>
                      <c:pt idx="109">
                        <c:v>1090</c:v>
                      </c:pt>
                      <c:pt idx="110">
                        <c:v>1100</c:v>
                      </c:pt>
                      <c:pt idx="111">
                        <c:v>1110</c:v>
                      </c:pt>
                      <c:pt idx="112">
                        <c:v>1120</c:v>
                      </c:pt>
                      <c:pt idx="113">
                        <c:v>1130</c:v>
                      </c:pt>
                      <c:pt idx="114">
                        <c:v>1140</c:v>
                      </c:pt>
                      <c:pt idx="115">
                        <c:v>1150</c:v>
                      </c:pt>
                      <c:pt idx="116">
                        <c:v>1160</c:v>
                      </c:pt>
                      <c:pt idx="117">
                        <c:v>1170</c:v>
                      </c:pt>
                      <c:pt idx="118">
                        <c:v>1180</c:v>
                      </c:pt>
                      <c:pt idx="119">
                        <c:v>1190</c:v>
                      </c:pt>
                      <c:pt idx="120">
                        <c:v>1200</c:v>
                      </c:pt>
                      <c:pt idx="121">
                        <c:v>1210</c:v>
                      </c:pt>
                      <c:pt idx="122">
                        <c:v>1220</c:v>
                      </c:pt>
                      <c:pt idx="123">
                        <c:v>1230</c:v>
                      </c:pt>
                      <c:pt idx="124">
                        <c:v>1240</c:v>
                      </c:pt>
                      <c:pt idx="125">
                        <c:v>1250</c:v>
                      </c:pt>
                      <c:pt idx="126">
                        <c:v>1260</c:v>
                      </c:pt>
                      <c:pt idx="127">
                        <c:v>1270</c:v>
                      </c:pt>
                      <c:pt idx="128">
                        <c:v>1280</c:v>
                      </c:pt>
                      <c:pt idx="129">
                        <c:v>1290</c:v>
                      </c:pt>
                      <c:pt idx="130">
                        <c:v>1300</c:v>
                      </c:pt>
                      <c:pt idx="131">
                        <c:v>1310</c:v>
                      </c:pt>
                      <c:pt idx="132">
                        <c:v>1320</c:v>
                      </c:pt>
                      <c:pt idx="133">
                        <c:v>1330</c:v>
                      </c:pt>
                      <c:pt idx="134">
                        <c:v>1340</c:v>
                      </c:pt>
                      <c:pt idx="135">
                        <c:v>1350</c:v>
                      </c:pt>
                      <c:pt idx="136">
                        <c:v>1360</c:v>
                      </c:pt>
                      <c:pt idx="137">
                        <c:v>1370</c:v>
                      </c:pt>
                      <c:pt idx="138">
                        <c:v>1380</c:v>
                      </c:pt>
                      <c:pt idx="139">
                        <c:v>1390</c:v>
                      </c:pt>
                      <c:pt idx="140">
                        <c:v>1400</c:v>
                      </c:pt>
                      <c:pt idx="141">
                        <c:v>1410</c:v>
                      </c:pt>
                      <c:pt idx="142">
                        <c:v>1420</c:v>
                      </c:pt>
                      <c:pt idx="143">
                        <c:v>1430</c:v>
                      </c:pt>
                      <c:pt idx="144">
                        <c:v>1440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Analys1!$H$2:$H$2209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50</c:v>
                      </c:pt>
                      <c:pt idx="1">
                        <c:v>50</c:v>
                      </c:pt>
                      <c:pt idx="2">
                        <c:v>49.9</c:v>
                      </c:pt>
                      <c:pt idx="3">
                        <c:v>49.8</c:v>
                      </c:pt>
                      <c:pt idx="4">
                        <c:v>49.8</c:v>
                      </c:pt>
                      <c:pt idx="5">
                        <c:v>49.7</c:v>
                      </c:pt>
                      <c:pt idx="6">
                        <c:v>49.6</c:v>
                      </c:pt>
                      <c:pt idx="7">
                        <c:v>49.6</c:v>
                      </c:pt>
                      <c:pt idx="8">
                        <c:v>49.6</c:v>
                      </c:pt>
                      <c:pt idx="9">
                        <c:v>49.5</c:v>
                      </c:pt>
                      <c:pt idx="10">
                        <c:v>49.5</c:v>
                      </c:pt>
                      <c:pt idx="11">
                        <c:v>49.4</c:v>
                      </c:pt>
                      <c:pt idx="12">
                        <c:v>49.4</c:v>
                      </c:pt>
                      <c:pt idx="13">
                        <c:v>49.3</c:v>
                      </c:pt>
                      <c:pt idx="14">
                        <c:v>49.2</c:v>
                      </c:pt>
                      <c:pt idx="15">
                        <c:v>49.2</c:v>
                      </c:pt>
                      <c:pt idx="16">
                        <c:v>49.1</c:v>
                      </c:pt>
                      <c:pt idx="17">
                        <c:v>49</c:v>
                      </c:pt>
                      <c:pt idx="18">
                        <c:v>48.9</c:v>
                      </c:pt>
                      <c:pt idx="19">
                        <c:v>48.9</c:v>
                      </c:pt>
                      <c:pt idx="20">
                        <c:v>48.8</c:v>
                      </c:pt>
                      <c:pt idx="21">
                        <c:v>48.8</c:v>
                      </c:pt>
                      <c:pt idx="22">
                        <c:v>48.7</c:v>
                      </c:pt>
                      <c:pt idx="23">
                        <c:v>50.2</c:v>
                      </c:pt>
                      <c:pt idx="24">
                        <c:v>53.3</c:v>
                      </c:pt>
                      <c:pt idx="25">
                        <c:v>53.1</c:v>
                      </c:pt>
                      <c:pt idx="26">
                        <c:v>53.1</c:v>
                      </c:pt>
                      <c:pt idx="27">
                        <c:v>53</c:v>
                      </c:pt>
                      <c:pt idx="28">
                        <c:v>52.9</c:v>
                      </c:pt>
                      <c:pt idx="29">
                        <c:v>52.7</c:v>
                      </c:pt>
                      <c:pt idx="30">
                        <c:v>52.7</c:v>
                      </c:pt>
                      <c:pt idx="31">
                        <c:v>52.6</c:v>
                      </c:pt>
                      <c:pt idx="32">
                        <c:v>52.5</c:v>
                      </c:pt>
                      <c:pt idx="33">
                        <c:v>52.5</c:v>
                      </c:pt>
                      <c:pt idx="34">
                        <c:v>52.4</c:v>
                      </c:pt>
                      <c:pt idx="35">
                        <c:v>52.3</c:v>
                      </c:pt>
                      <c:pt idx="36">
                        <c:v>52.3</c:v>
                      </c:pt>
                      <c:pt idx="37">
                        <c:v>52.2</c:v>
                      </c:pt>
                      <c:pt idx="38">
                        <c:v>52.2</c:v>
                      </c:pt>
                      <c:pt idx="39">
                        <c:v>52.1</c:v>
                      </c:pt>
                      <c:pt idx="40">
                        <c:v>52</c:v>
                      </c:pt>
                      <c:pt idx="41">
                        <c:v>52</c:v>
                      </c:pt>
                      <c:pt idx="42">
                        <c:v>51.9</c:v>
                      </c:pt>
                      <c:pt idx="43">
                        <c:v>51.8</c:v>
                      </c:pt>
                      <c:pt idx="44">
                        <c:v>51.7</c:v>
                      </c:pt>
                      <c:pt idx="45">
                        <c:v>51.7</c:v>
                      </c:pt>
                      <c:pt idx="46">
                        <c:v>51.7</c:v>
                      </c:pt>
                      <c:pt idx="47">
                        <c:v>51.6</c:v>
                      </c:pt>
                      <c:pt idx="48">
                        <c:v>51.6</c:v>
                      </c:pt>
                      <c:pt idx="49">
                        <c:v>51.6</c:v>
                      </c:pt>
                      <c:pt idx="50">
                        <c:v>51.5</c:v>
                      </c:pt>
                      <c:pt idx="51">
                        <c:v>51.4</c:v>
                      </c:pt>
                      <c:pt idx="52">
                        <c:v>51.4</c:v>
                      </c:pt>
                      <c:pt idx="53">
                        <c:v>51.3</c:v>
                      </c:pt>
                      <c:pt idx="54">
                        <c:v>51.3</c:v>
                      </c:pt>
                      <c:pt idx="55">
                        <c:v>51.1</c:v>
                      </c:pt>
                      <c:pt idx="56">
                        <c:v>51</c:v>
                      </c:pt>
                      <c:pt idx="57">
                        <c:v>51</c:v>
                      </c:pt>
                      <c:pt idx="58">
                        <c:v>50.9</c:v>
                      </c:pt>
                      <c:pt idx="59">
                        <c:v>50.9</c:v>
                      </c:pt>
                      <c:pt idx="60">
                        <c:v>50.9</c:v>
                      </c:pt>
                      <c:pt idx="61">
                        <c:v>50.8</c:v>
                      </c:pt>
                      <c:pt idx="62">
                        <c:v>50.8</c:v>
                      </c:pt>
                      <c:pt idx="63">
                        <c:v>50.7</c:v>
                      </c:pt>
                      <c:pt idx="64">
                        <c:v>50.7</c:v>
                      </c:pt>
                      <c:pt idx="65">
                        <c:v>50.7</c:v>
                      </c:pt>
                      <c:pt idx="66">
                        <c:v>50.6</c:v>
                      </c:pt>
                      <c:pt idx="67">
                        <c:v>50.5</c:v>
                      </c:pt>
                      <c:pt idx="68">
                        <c:v>50.5</c:v>
                      </c:pt>
                      <c:pt idx="69">
                        <c:v>50.4</c:v>
                      </c:pt>
                      <c:pt idx="70">
                        <c:v>50.4</c:v>
                      </c:pt>
                      <c:pt idx="71">
                        <c:v>50.3</c:v>
                      </c:pt>
                      <c:pt idx="72">
                        <c:v>50.3</c:v>
                      </c:pt>
                      <c:pt idx="73">
                        <c:v>50.2</c:v>
                      </c:pt>
                      <c:pt idx="74">
                        <c:v>50.2</c:v>
                      </c:pt>
                      <c:pt idx="75">
                        <c:v>50.1</c:v>
                      </c:pt>
                      <c:pt idx="76">
                        <c:v>50.1</c:v>
                      </c:pt>
                      <c:pt idx="77">
                        <c:v>50.1</c:v>
                      </c:pt>
                      <c:pt idx="78">
                        <c:v>50</c:v>
                      </c:pt>
                      <c:pt idx="79">
                        <c:v>50</c:v>
                      </c:pt>
                      <c:pt idx="80">
                        <c:v>49.9</c:v>
                      </c:pt>
                      <c:pt idx="81">
                        <c:v>49.8</c:v>
                      </c:pt>
                      <c:pt idx="82">
                        <c:v>49.7</c:v>
                      </c:pt>
                      <c:pt idx="83">
                        <c:v>47.6</c:v>
                      </c:pt>
                      <c:pt idx="84">
                        <c:v>46.9</c:v>
                      </c:pt>
                      <c:pt idx="85">
                        <c:v>46.4</c:v>
                      </c:pt>
                      <c:pt idx="86">
                        <c:v>46</c:v>
                      </c:pt>
                      <c:pt idx="87">
                        <c:v>46.3</c:v>
                      </c:pt>
                      <c:pt idx="88">
                        <c:v>46.8</c:v>
                      </c:pt>
                      <c:pt idx="89">
                        <c:v>46.3</c:v>
                      </c:pt>
                      <c:pt idx="90">
                        <c:v>46.1</c:v>
                      </c:pt>
                      <c:pt idx="91">
                        <c:v>46</c:v>
                      </c:pt>
                      <c:pt idx="92">
                        <c:v>47.8</c:v>
                      </c:pt>
                      <c:pt idx="93">
                        <c:v>49.1</c:v>
                      </c:pt>
                      <c:pt idx="94">
                        <c:v>48.6</c:v>
                      </c:pt>
                      <c:pt idx="95">
                        <c:v>48.6</c:v>
                      </c:pt>
                      <c:pt idx="96">
                        <c:v>50.6</c:v>
                      </c:pt>
                      <c:pt idx="97">
                        <c:v>52.1</c:v>
                      </c:pt>
                      <c:pt idx="98">
                        <c:v>51.9</c:v>
                      </c:pt>
                      <c:pt idx="99">
                        <c:v>51.8</c:v>
                      </c:pt>
                      <c:pt idx="100">
                        <c:v>51.7</c:v>
                      </c:pt>
                      <c:pt idx="101">
                        <c:v>51.6</c:v>
                      </c:pt>
                      <c:pt idx="102">
                        <c:v>51.6</c:v>
                      </c:pt>
                      <c:pt idx="103">
                        <c:v>51.5</c:v>
                      </c:pt>
                      <c:pt idx="104">
                        <c:v>51.4</c:v>
                      </c:pt>
                      <c:pt idx="105">
                        <c:v>51.3</c:v>
                      </c:pt>
                      <c:pt idx="106">
                        <c:v>51.2</c:v>
                      </c:pt>
                      <c:pt idx="107">
                        <c:v>51.1</c:v>
                      </c:pt>
                      <c:pt idx="108">
                        <c:v>51</c:v>
                      </c:pt>
                      <c:pt idx="109">
                        <c:v>51</c:v>
                      </c:pt>
                      <c:pt idx="110">
                        <c:v>50.9</c:v>
                      </c:pt>
                      <c:pt idx="111">
                        <c:v>50.8</c:v>
                      </c:pt>
                      <c:pt idx="112">
                        <c:v>50.8</c:v>
                      </c:pt>
                      <c:pt idx="113">
                        <c:v>50.7</c:v>
                      </c:pt>
                      <c:pt idx="114">
                        <c:v>50.7</c:v>
                      </c:pt>
                      <c:pt idx="115">
                        <c:v>50.6</c:v>
                      </c:pt>
                      <c:pt idx="116">
                        <c:v>50.6</c:v>
                      </c:pt>
                      <c:pt idx="117">
                        <c:v>50.5</c:v>
                      </c:pt>
                      <c:pt idx="118">
                        <c:v>50.4</c:v>
                      </c:pt>
                      <c:pt idx="119">
                        <c:v>50.4</c:v>
                      </c:pt>
                      <c:pt idx="120">
                        <c:v>50.3</c:v>
                      </c:pt>
                      <c:pt idx="121">
                        <c:v>50.3</c:v>
                      </c:pt>
                      <c:pt idx="122">
                        <c:v>50.2</c:v>
                      </c:pt>
                      <c:pt idx="123">
                        <c:v>50.2</c:v>
                      </c:pt>
                      <c:pt idx="124">
                        <c:v>50.1</c:v>
                      </c:pt>
                      <c:pt idx="125">
                        <c:v>50.1</c:v>
                      </c:pt>
                      <c:pt idx="126">
                        <c:v>50</c:v>
                      </c:pt>
                      <c:pt idx="127">
                        <c:v>50</c:v>
                      </c:pt>
                      <c:pt idx="128">
                        <c:v>49.9</c:v>
                      </c:pt>
                      <c:pt idx="129">
                        <c:v>49.9</c:v>
                      </c:pt>
                      <c:pt idx="130">
                        <c:v>49.8</c:v>
                      </c:pt>
                      <c:pt idx="131">
                        <c:v>49.7</c:v>
                      </c:pt>
                      <c:pt idx="132">
                        <c:v>49.7</c:v>
                      </c:pt>
                      <c:pt idx="133">
                        <c:v>49.6</c:v>
                      </c:pt>
                      <c:pt idx="134">
                        <c:v>49.6</c:v>
                      </c:pt>
                      <c:pt idx="135">
                        <c:v>49.5</c:v>
                      </c:pt>
                      <c:pt idx="136">
                        <c:v>49.4</c:v>
                      </c:pt>
                      <c:pt idx="137">
                        <c:v>49.4</c:v>
                      </c:pt>
                      <c:pt idx="138">
                        <c:v>49.4</c:v>
                      </c:pt>
                      <c:pt idx="139">
                        <c:v>49.3</c:v>
                      </c:pt>
                      <c:pt idx="140">
                        <c:v>49.2</c:v>
                      </c:pt>
                      <c:pt idx="141">
                        <c:v>49.2</c:v>
                      </c:pt>
                      <c:pt idx="142">
                        <c:v>49.1</c:v>
                      </c:pt>
                      <c:pt idx="143">
                        <c:v>49.1</c:v>
                      </c:pt>
                      <c:pt idx="144">
                        <c:v>49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1B5-4BA6-BFF8-6F3BBC659813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Analys1!$R$1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spPr>
                  <a:ln w="19050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Analys1!$C$2:$C$2209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0</c:v>
                      </c:pt>
                      <c:pt idx="1">
                        <c:v>10</c:v>
                      </c:pt>
                      <c:pt idx="2">
                        <c:v>20</c:v>
                      </c:pt>
                      <c:pt idx="3">
                        <c:v>30</c:v>
                      </c:pt>
                      <c:pt idx="4">
                        <c:v>40</c:v>
                      </c:pt>
                      <c:pt idx="5">
                        <c:v>50</c:v>
                      </c:pt>
                      <c:pt idx="6">
                        <c:v>60</c:v>
                      </c:pt>
                      <c:pt idx="7">
                        <c:v>70</c:v>
                      </c:pt>
                      <c:pt idx="8">
                        <c:v>80</c:v>
                      </c:pt>
                      <c:pt idx="9">
                        <c:v>90</c:v>
                      </c:pt>
                      <c:pt idx="10">
                        <c:v>100</c:v>
                      </c:pt>
                      <c:pt idx="11">
                        <c:v>110</c:v>
                      </c:pt>
                      <c:pt idx="12">
                        <c:v>120</c:v>
                      </c:pt>
                      <c:pt idx="13">
                        <c:v>130</c:v>
                      </c:pt>
                      <c:pt idx="14">
                        <c:v>140</c:v>
                      </c:pt>
                      <c:pt idx="15">
                        <c:v>150</c:v>
                      </c:pt>
                      <c:pt idx="16">
                        <c:v>160</c:v>
                      </c:pt>
                      <c:pt idx="17">
                        <c:v>170</c:v>
                      </c:pt>
                      <c:pt idx="18">
                        <c:v>180</c:v>
                      </c:pt>
                      <c:pt idx="19">
                        <c:v>190</c:v>
                      </c:pt>
                      <c:pt idx="20">
                        <c:v>200</c:v>
                      </c:pt>
                      <c:pt idx="21">
                        <c:v>210</c:v>
                      </c:pt>
                      <c:pt idx="22">
                        <c:v>220</c:v>
                      </c:pt>
                      <c:pt idx="23">
                        <c:v>230</c:v>
                      </c:pt>
                      <c:pt idx="24">
                        <c:v>240</c:v>
                      </c:pt>
                      <c:pt idx="25">
                        <c:v>250</c:v>
                      </c:pt>
                      <c:pt idx="26">
                        <c:v>260</c:v>
                      </c:pt>
                      <c:pt idx="27">
                        <c:v>270</c:v>
                      </c:pt>
                      <c:pt idx="28">
                        <c:v>280</c:v>
                      </c:pt>
                      <c:pt idx="29">
                        <c:v>290</c:v>
                      </c:pt>
                      <c:pt idx="30">
                        <c:v>300</c:v>
                      </c:pt>
                      <c:pt idx="31">
                        <c:v>310</c:v>
                      </c:pt>
                      <c:pt idx="32">
                        <c:v>320</c:v>
                      </c:pt>
                      <c:pt idx="33">
                        <c:v>330</c:v>
                      </c:pt>
                      <c:pt idx="34">
                        <c:v>340</c:v>
                      </c:pt>
                      <c:pt idx="35">
                        <c:v>350</c:v>
                      </c:pt>
                      <c:pt idx="36">
                        <c:v>360</c:v>
                      </c:pt>
                      <c:pt idx="37">
                        <c:v>370</c:v>
                      </c:pt>
                      <c:pt idx="38">
                        <c:v>380</c:v>
                      </c:pt>
                      <c:pt idx="39">
                        <c:v>390</c:v>
                      </c:pt>
                      <c:pt idx="40">
                        <c:v>400</c:v>
                      </c:pt>
                      <c:pt idx="41">
                        <c:v>410</c:v>
                      </c:pt>
                      <c:pt idx="42">
                        <c:v>420</c:v>
                      </c:pt>
                      <c:pt idx="43">
                        <c:v>430</c:v>
                      </c:pt>
                      <c:pt idx="44">
                        <c:v>440</c:v>
                      </c:pt>
                      <c:pt idx="45">
                        <c:v>450</c:v>
                      </c:pt>
                      <c:pt idx="46">
                        <c:v>460</c:v>
                      </c:pt>
                      <c:pt idx="47">
                        <c:v>470</c:v>
                      </c:pt>
                      <c:pt idx="48">
                        <c:v>480</c:v>
                      </c:pt>
                      <c:pt idx="49">
                        <c:v>490</c:v>
                      </c:pt>
                      <c:pt idx="50">
                        <c:v>500</c:v>
                      </c:pt>
                      <c:pt idx="51">
                        <c:v>510</c:v>
                      </c:pt>
                      <c:pt idx="52">
                        <c:v>520</c:v>
                      </c:pt>
                      <c:pt idx="53">
                        <c:v>530</c:v>
                      </c:pt>
                      <c:pt idx="54">
                        <c:v>540</c:v>
                      </c:pt>
                      <c:pt idx="55">
                        <c:v>550</c:v>
                      </c:pt>
                      <c:pt idx="56">
                        <c:v>560</c:v>
                      </c:pt>
                      <c:pt idx="57">
                        <c:v>570</c:v>
                      </c:pt>
                      <c:pt idx="58">
                        <c:v>580</c:v>
                      </c:pt>
                      <c:pt idx="59">
                        <c:v>590</c:v>
                      </c:pt>
                      <c:pt idx="60">
                        <c:v>600</c:v>
                      </c:pt>
                      <c:pt idx="61">
                        <c:v>610</c:v>
                      </c:pt>
                      <c:pt idx="62">
                        <c:v>620</c:v>
                      </c:pt>
                      <c:pt idx="63">
                        <c:v>630</c:v>
                      </c:pt>
                      <c:pt idx="64">
                        <c:v>640</c:v>
                      </c:pt>
                      <c:pt idx="65">
                        <c:v>650</c:v>
                      </c:pt>
                      <c:pt idx="66">
                        <c:v>660</c:v>
                      </c:pt>
                      <c:pt idx="67">
                        <c:v>670</c:v>
                      </c:pt>
                      <c:pt idx="68">
                        <c:v>680</c:v>
                      </c:pt>
                      <c:pt idx="69">
                        <c:v>690</c:v>
                      </c:pt>
                      <c:pt idx="70">
                        <c:v>700</c:v>
                      </c:pt>
                      <c:pt idx="71">
                        <c:v>710</c:v>
                      </c:pt>
                      <c:pt idx="72">
                        <c:v>720</c:v>
                      </c:pt>
                      <c:pt idx="73">
                        <c:v>730</c:v>
                      </c:pt>
                      <c:pt idx="74">
                        <c:v>740</c:v>
                      </c:pt>
                      <c:pt idx="75">
                        <c:v>750</c:v>
                      </c:pt>
                      <c:pt idx="76">
                        <c:v>760</c:v>
                      </c:pt>
                      <c:pt idx="77">
                        <c:v>770</c:v>
                      </c:pt>
                      <c:pt idx="78">
                        <c:v>780</c:v>
                      </c:pt>
                      <c:pt idx="79">
                        <c:v>790</c:v>
                      </c:pt>
                      <c:pt idx="80">
                        <c:v>800</c:v>
                      </c:pt>
                      <c:pt idx="81">
                        <c:v>810</c:v>
                      </c:pt>
                      <c:pt idx="82">
                        <c:v>820</c:v>
                      </c:pt>
                      <c:pt idx="83">
                        <c:v>830</c:v>
                      </c:pt>
                      <c:pt idx="84">
                        <c:v>840</c:v>
                      </c:pt>
                      <c:pt idx="85">
                        <c:v>850</c:v>
                      </c:pt>
                      <c:pt idx="86">
                        <c:v>860</c:v>
                      </c:pt>
                      <c:pt idx="87">
                        <c:v>870</c:v>
                      </c:pt>
                      <c:pt idx="88">
                        <c:v>880</c:v>
                      </c:pt>
                      <c:pt idx="89">
                        <c:v>890</c:v>
                      </c:pt>
                      <c:pt idx="90">
                        <c:v>900</c:v>
                      </c:pt>
                      <c:pt idx="91">
                        <c:v>910</c:v>
                      </c:pt>
                      <c:pt idx="92">
                        <c:v>920</c:v>
                      </c:pt>
                      <c:pt idx="93">
                        <c:v>930</c:v>
                      </c:pt>
                      <c:pt idx="94">
                        <c:v>940</c:v>
                      </c:pt>
                      <c:pt idx="95">
                        <c:v>950</c:v>
                      </c:pt>
                      <c:pt idx="96">
                        <c:v>960</c:v>
                      </c:pt>
                      <c:pt idx="97">
                        <c:v>970</c:v>
                      </c:pt>
                      <c:pt idx="98">
                        <c:v>980</c:v>
                      </c:pt>
                      <c:pt idx="99">
                        <c:v>990</c:v>
                      </c:pt>
                      <c:pt idx="100">
                        <c:v>1000</c:v>
                      </c:pt>
                      <c:pt idx="101">
                        <c:v>1010</c:v>
                      </c:pt>
                      <c:pt idx="102">
                        <c:v>1020</c:v>
                      </c:pt>
                      <c:pt idx="103">
                        <c:v>1030</c:v>
                      </c:pt>
                      <c:pt idx="104">
                        <c:v>1040</c:v>
                      </c:pt>
                      <c:pt idx="105">
                        <c:v>1050</c:v>
                      </c:pt>
                      <c:pt idx="106">
                        <c:v>1060</c:v>
                      </c:pt>
                      <c:pt idx="107">
                        <c:v>1070</c:v>
                      </c:pt>
                      <c:pt idx="108">
                        <c:v>1080</c:v>
                      </c:pt>
                      <c:pt idx="109">
                        <c:v>1090</c:v>
                      </c:pt>
                      <c:pt idx="110">
                        <c:v>1100</c:v>
                      </c:pt>
                      <c:pt idx="111">
                        <c:v>1110</c:v>
                      </c:pt>
                      <c:pt idx="112">
                        <c:v>1120</c:v>
                      </c:pt>
                      <c:pt idx="113">
                        <c:v>1130</c:v>
                      </c:pt>
                      <c:pt idx="114">
                        <c:v>1140</c:v>
                      </c:pt>
                      <c:pt idx="115">
                        <c:v>1150</c:v>
                      </c:pt>
                      <c:pt idx="116">
                        <c:v>1160</c:v>
                      </c:pt>
                      <c:pt idx="117">
                        <c:v>1170</c:v>
                      </c:pt>
                      <c:pt idx="118">
                        <c:v>1180</c:v>
                      </c:pt>
                      <c:pt idx="119">
                        <c:v>1190</c:v>
                      </c:pt>
                      <c:pt idx="120">
                        <c:v>1200</c:v>
                      </c:pt>
                      <c:pt idx="121">
                        <c:v>1210</c:v>
                      </c:pt>
                      <c:pt idx="122">
                        <c:v>1220</c:v>
                      </c:pt>
                      <c:pt idx="123">
                        <c:v>1230</c:v>
                      </c:pt>
                      <c:pt idx="124">
                        <c:v>1240</c:v>
                      </c:pt>
                      <c:pt idx="125">
                        <c:v>1250</c:v>
                      </c:pt>
                      <c:pt idx="126">
                        <c:v>1260</c:v>
                      </c:pt>
                      <c:pt idx="127">
                        <c:v>1270</c:v>
                      </c:pt>
                      <c:pt idx="128">
                        <c:v>1280</c:v>
                      </c:pt>
                      <c:pt idx="129">
                        <c:v>1290</c:v>
                      </c:pt>
                      <c:pt idx="130">
                        <c:v>1300</c:v>
                      </c:pt>
                      <c:pt idx="131">
                        <c:v>1310</c:v>
                      </c:pt>
                      <c:pt idx="132">
                        <c:v>1320</c:v>
                      </c:pt>
                      <c:pt idx="133">
                        <c:v>1330</c:v>
                      </c:pt>
                      <c:pt idx="134">
                        <c:v>1340</c:v>
                      </c:pt>
                      <c:pt idx="135">
                        <c:v>1350</c:v>
                      </c:pt>
                      <c:pt idx="136">
                        <c:v>1360</c:v>
                      </c:pt>
                      <c:pt idx="137">
                        <c:v>1370</c:v>
                      </c:pt>
                      <c:pt idx="138">
                        <c:v>1380</c:v>
                      </c:pt>
                      <c:pt idx="139">
                        <c:v>1390</c:v>
                      </c:pt>
                      <c:pt idx="140">
                        <c:v>1400</c:v>
                      </c:pt>
                      <c:pt idx="141">
                        <c:v>1410</c:v>
                      </c:pt>
                      <c:pt idx="142">
                        <c:v>1420</c:v>
                      </c:pt>
                      <c:pt idx="143">
                        <c:v>1430</c:v>
                      </c:pt>
                      <c:pt idx="144">
                        <c:v>1440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Analys1!$R$2:$R$2209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0</c:v>
                      </c:pt>
                      <c:pt idx="1">
                        <c:v>183</c:v>
                      </c:pt>
                      <c:pt idx="2">
                        <c:v>183</c:v>
                      </c:pt>
                      <c:pt idx="3">
                        <c:v>183</c:v>
                      </c:pt>
                      <c:pt idx="4">
                        <c:v>183</c:v>
                      </c:pt>
                      <c:pt idx="5">
                        <c:v>183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183</c:v>
                      </c:pt>
                      <c:pt idx="16">
                        <c:v>183</c:v>
                      </c:pt>
                      <c:pt idx="17">
                        <c:v>183</c:v>
                      </c:pt>
                      <c:pt idx="18">
                        <c:v>183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183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183</c:v>
                      </c:pt>
                      <c:pt idx="40">
                        <c:v>183</c:v>
                      </c:pt>
                      <c:pt idx="41">
                        <c:v>183</c:v>
                      </c:pt>
                      <c:pt idx="42">
                        <c:v>183</c:v>
                      </c:pt>
                      <c:pt idx="43">
                        <c:v>183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183</c:v>
                      </c:pt>
                      <c:pt idx="53">
                        <c:v>183</c:v>
                      </c:pt>
                      <c:pt idx="54">
                        <c:v>183</c:v>
                      </c:pt>
                      <c:pt idx="55">
                        <c:v>183</c:v>
                      </c:pt>
                      <c:pt idx="56">
                        <c:v>183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183</c:v>
                      </c:pt>
                      <c:pt idx="67">
                        <c:v>183</c:v>
                      </c:pt>
                      <c:pt idx="68">
                        <c:v>183</c:v>
                      </c:pt>
                      <c:pt idx="69">
                        <c:v>183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183</c:v>
                      </c:pt>
                      <c:pt idx="80">
                        <c:v>183</c:v>
                      </c:pt>
                      <c:pt idx="81">
                        <c:v>183</c:v>
                      </c:pt>
                      <c:pt idx="82">
                        <c:v>183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183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183</c:v>
                      </c:pt>
                      <c:pt idx="103">
                        <c:v>183</c:v>
                      </c:pt>
                      <c:pt idx="104">
                        <c:v>183</c:v>
                      </c:pt>
                      <c:pt idx="105">
                        <c:v>183</c:v>
                      </c:pt>
                      <c:pt idx="106">
                        <c:v>183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183</c:v>
                      </c:pt>
                      <c:pt idx="117">
                        <c:v>183</c:v>
                      </c:pt>
                      <c:pt idx="118">
                        <c:v>183</c:v>
                      </c:pt>
                      <c:pt idx="119">
                        <c:v>183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183</c:v>
                      </c:pt>
                      <c:pt idx="130">
                        <c:v>183</c:v>
                      </c:pt>
                      <c:pt idx="131">
                        <c:v>183</c:v>
                      </c:pt>
                      <c:pt idx="132">
                        <c:v>183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183</c:v>
                      </c:pt>
                      <c:pt idx="144">
                        <c:v>183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11B5-4BA6-BFF8-6F3BBC659813}"/>
                  </c:ext>
                </c:extLst>
              </c15:ser>
            </c15:filteredScatterSeries>
            <c15:filteredScatte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Analys1!$T$1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spPr>
                  <a:ln w="19050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Analys1!$C$2:$C$2209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0</c:v>
                      </c:pt>
                      <c:pt idx="1">
                        <c:v>10</c:v>
                      </c:pt>
                      <c:pt idx="2">
                        <c:v>20</c:v>
                      </c:pt>
                      <c:pt idx="3">
                        <c:v>30</c:v>
                      </c:pt>
                      <c:pt idx="4">
                        <c:v>40</c:v>
                      </c:pt>
                      <c:pt idx="5">
                        <c:v>50</c:v>
                      </c:pt>
                      <c:pt idx="6">
                        <c:v>60</c:v>
                      </c:pt>
                      <c:pt idx="7">
                        <c:v>70</c:v>
                      </c:pt>
                      <c:pt idx="8">
                        <c:v>80</c:v>
                      </c:pt>
                      <c:pt idx="9">
                        <c:v>90</c:v>
                      </c:pt>
                      <c:pt idx="10">
                        <c:v>100</c:v>
                      </c:pt>
                      <c:pt idx="11">
                        <c:v>110</c:v>
                      </c:pt>
                      <c:pt idx="12">
                        <c:v>120</c:v>
                      </c:pt>
                      <c:pt idx="13">
                        <c:v>130</c:v>
                      </c:pt>
                      <c:pt idx="14">
                        <c:v>140</c:v>
                      </c:pt>
                      <c:pt idx="15">
                        <c:v>150</c:v>
                      </c:pt>
                      <c:pt idx="16">
                        <c:v>160</c:v>
                      </c:pt>
                      <c:pt idx="17">
                        <c:v>170</c:v>
                      </c:pt>
                      <c:pt idx="18">
                        <c:v>180</c:v>
                      </c:pt>
                      <c:pt idx="19">
                        <c:v>190</c:v>
                      </c:pt>
                      <c:pt idx="20">
                        <c:v>200</c:v>
                      </c:pt>
                      <c:pt idx="21">
                        <c:v>210</c:v>
                      </c:pt>
                      <c:pt idx="22">
                        <c:v>220</c:v>
                      </c:pt>
                      <c:pt idx="23">
                        <c:v>230</c:v>
                      </c:pt>
                      <c:pt idx="24">
                        <c:v>240</c:v>
                      </c:pt>
                      <c:pt idx="25">
                        <c:v>250</c:v>
                      </c:pt>
                      <c:pt idx="26">
                        <c:v>260</c:v>
                      </c:pt>
                      <c:pt idx="27">
                        <c:v>270</c:v>
                      </c:pt>
                      <c:pt idx="28">
                        <c:v>280</c:v>
                      </c:pt>
                      <c:pt idx="29">
                        <c:v>290</c:v>
                      </c:pt>
                      <c:pt idx="30">
                        <c:v>300</c:v>
                      </c:pt>
                      <c:pt idx="31">
                        <c:v>310</c:v>
                      </c:pt>
                      <c:pt idx="32">
                        <c:v>320</c:v>
                      </c:pt>
                      <c:pt idx="33">
                        <c:v>330</c:v>
                      </c:pt>
                      <c:pt idx="34">
                        <c:v>340</c:v>
                      </c:pt>
                      <c:pt idx="35">
                        <c:v>350</c:v>
                      </c:pt>
                      <c:pt idx="36">
                        <c:v>360</c:v>
                      </c:pt>
                      <c:pt idx="37">
                        <c:v>370</c:v>
                      </c:pt>
                      <c:pt idx="38">
                        <c:v>380</c:v>
                      </c:pt>
                      <c:pt idx="39">
                        <c:v>390</c:v>
                      </c:pt>
                      <c:pt idx="40">
                        <c:v>400</c:v>
                      </c:pt>
                      <c:pt idx="41">
                        <c:v>410</c:v>
                      </c:pt>
                      <c:pt idx="42">
                        <c:v>420</c:v>
                      </c:pt>
                      <c:pt idx="43">
                        <c:v>430</c:v>
                      </c:pt>
                      <c:pt idx="44">
                        <c:v>440</c:v>
                      </c:pt>
                      <c:pt idx="45">
                        <c:v>450</c:v>
                      </c:pt>
                      <c:pt idx="46">
                        <c:v>460</c:v>
                      </c:pt>
                      <c:pt idx="47">
                        <c:v>470</c:v>
                      </c:pt>
                      <c:pt idx="48">
                        <c:v>480</c:v>
                      </c:pt>
                      <c:pt idx="49">
                        <c:v>490</c:v>
                      </c:pt>
                      <c:pt idx="50">
                        <c:v>500</c:v>
                      </c:pt>
                      <c:pt idx="51">
                        <c:v>510</c:v>
                      </c:pt>
                      <c:pt idx="52">
                        <c:v>520</c:v>
                      </c:pt>
                      <c:pt idx="53">
                        <c:v>530</c:v>
                      </c:pt>
                      <c:pt idx="54">
                        <c:v>540</c:v>
                      </c:pt>
                      <c:pt idx="55">
                        <c:v>550</c:v>
                      </c:pt>
                      <c:pt idx="56">
                        <c:v>560</c:v>
                      </c:pt>
                      <c:pt idx="57">
                        <c:v>570</c:v>
                      </c:pt>
                      <c:pt idx="58">
                        <c:v>580</c:v>
                      </c:pt>
                      <c:pt idx="59">
                        <c:v>590</c:v>
                      </c:pt>
                      <c:pt idx="60">
                        <c:v>600</c:v>
                      </c:pt>
                      <c:pt idx="61">
                        <c:v>610</c:v>
                      </c:pt>
                      <c:pt idx="62">
                        <c:v>620</c:v>
                      </c:pt>
                      <c:pt idx="63">
                        <c:v>630</c:v>
                      </c:pt>
                      <c:pt idx="64">
                        <c:v>640</c:v>
                      </c:pt>
                      <c:pt idx="65">
                        <c:v>650</c:v>
                      </c:pt>
                      <c:pt idx="66">
                        <c:v>660</c:v>
                      </c:pt>
                      <c:pt idx="67">
                        <c:v>670</c:v>
                      </c:pt>
                      <c:pt idx="68">
                        <c:v>680</c:v>
                      </c:pt>
                      <c:pt idx="69">
                        <c:v>690</c:v>
                      </c:pt>
                      <c:pt idx="70">
                        <c:v>700</c:v>
                      </c:pt>
                      <c:pt idx="71">
                        <c:v>710</c:v>
                      </c:pt>
                      <c:pt idx="72">
                        <c:v>720</c:v>
                      </c:pt>
                      <c:pt idx="73">
                        <c:v>730</c:v>
                      </c:pt>
                      <c:pt idx="74">
                        <c:v>740</c:v>
                      </c:pt>
                      <c:pt idx="75">
                        <c:v>750</c:v>
                      </c:pt>
                      <c:pt idx="76">
                        <c:v>760</c:v>
                      </c:pt>
                      <c:pt idx="77">
                        <c:v>770</c:v>
                      </c:pt>
                      <c:pt idx="78">
                        <c:v>780</c:v>
                      </c:pt>
                      <c:pt idx="79">
                        <c:v>790</c:v>
                      </c:pt>
                      <c:pt idx="80">
                        <c:v>800</c:v>
                      </c:pt>
                      <c:pt idx="81">
                        <c:v>810</c:v>
                      </c:pt>
                      <c:pt idx="82">
                        <c:v>820</c:v>
                      </c:pt>
                      <c:pt idx="83">
                        <c:v>830</c:v>
                      </c:pt>
                      <c:pt idx="84">
                        <c:v>840</c:v>
                      </c:pt>
                      <c:pt idx="85">
                        <c:v>850</c:v>
                      </c:pt>
                      <c:pt idx="86">
                        <c:v>860</c:v>
                      </c:pt>
                      <c:pt idx="87">
                        <c:v>870</c:v>
                      </c:pt>
                      <c:pt idx="88">
                        <c:v>880</c:v>
                      </c:pt>
                      <c:pt idx="89">
                        <c:v>890</c:v>
                      </c:pt>
                      <c:pt idx="90">
                        <c:v>900</c:v>
                      </c:pt>
                      <c:pt idx="91">
                        <c:v>910</c:v>
                      </c:pt>
                      <c:pt idx="92">
                        <c:v>920</c:v>
                      </c:pt>
                      <c:pt idx="93">
                        <c:v>930</c:v>
                      </c:pt>
                      <c:pt idx="94">
                        <c:v>940</c:v>
                      </c:pt>
                      <c:pt idx="95">
                        <c:v>950</c:v>
                      </c:pt>
                      <c:pt idx="96">
                        <c:v>960</c:v>
                      </c:pt>
                      <c:pt idx="97">
                        <c:v>970</c:v>
                      </c:pt>
                      <c:pt idx="98">
                        <c:v>980</c:v>
                      </c:pt>
                      <c:pt idx="99">
                        <c:v>990</c:v>
                      </c:pt>
                      <c:pt idx="100">
                        <c:v>1000</c:v>
                      </c:pt>
                      <c:pt idx="101">
                        <c:v>1010</c:v>
                      </c:pt>
                      <c:pt idx="102">
                        <c:v>1020</c:v>
                      </c:pt>
                      <c:pt idx="103">
                        <c:v>1030</c:v>
                      </c:pt>
                      <c:pt idx="104">
                        <c:v>1040</c:v>
                      </c:pt>
                      <c:pt idx="105">
                        <c:v>1050</c:v>
                      </c:pt>
                      <c:pt idx="106">
                        <c:v>1060</c:v>
                      </c:pt>
                      <c:pt idx="107">
                        <c:v>1070</c:v>
                      </c:pt>
                      <c:pt idx="108">
                        <c:v>1080</c:v>
                      </c:pt>
                      <c:pt idx="109">
                        <c:v>1090</c:v>
                      </c:pt>
                      <c:pt idx="110">
                        <c:v>1100</c:v>
                      </c:pt>
                      <c:pt idx="111">
                        <c:v>1110</c:v>
                      </c:pt>
                      <c:pt idx="112">
                        <c:v>1120</c:v>
                      </c:pt>
                      <c:pt idx="113">
                        <c:v>1130</c:v>
                      </c:pt>
                      <c:pt idx="114">
                        <c:v>1140</c:v>
                      </c:pt>
                      <c:pt idx="115">
                        <c:v>1150</c:v>
                      </c:pt>
                      <c:pt idx="116">
                        <c:v>1160</c:v>
                      </c:pt>
                      <c:pt idx="117">
                        <c:v>1170</c:v>
                      </c:pt>
                      <c:pt idx="118">
                        <c:v>1180</c:v>
                      </c:pt>
                      <c:pt idx="119">
                        <c:v>1190</c:v>
                      </c:pt>
                      <c:pt idx="120">
                        <c:v>1200</c:v>
                      </c:pt>
                      <c:pt idx="121">
                        <c:v>1210</c:v>
                      </c:pt>
                      <c:pt idx="122">
                        <c:v>1220</c:v>
                      </c:pt>
                      <c:pt idx="123">
                        <c:v>1230</c:v>
                      </c:pt>
                      <c:pt idx="124">
                        <c:v>1240</c:v>
                      </c:pt>
                      <c:pt idx="125">
                        <c:v>1250</c:v>
                      </c:pt>
                      <c:pt idx="126">
                        <c:v>1260</c:v>
                      </c:pt>
                      <c:pt idx="127">
                        <c:v>1270</c:v>
                      </c:pt>
                      <c:pt idx="128">
                        <c:v>1280</c:v>
                      </c:pt>
                      <c:pt idx="129">
                        <c:v>1290</c:v>
                      </c:pt>
                      <c:pt idx="130">
                        <c:v>1300</c:v>
                      </c:pt>
                      <c:pt idx="131">
                        <c:v>1310</c:v>
                      </c:pt>
                      <c:pt idx="132">
                        <c:v>1320</c:v>
                      </c:pt>
                      <c:pt idx="133">
                        <c:v>1330</c:v>
                      </c:pt>
                      <c:pt idx="134">
                        <c:v>1340</c:v>
                      </c:pt>
                      <c:pt idx="135">
                        <c:v>1350</c:v>
                      </c:pt>
                      <c:pt idx="136">
                        <c:v>1360</c:v>
                      </c:pt>
                      <c:pt idx="137">
                        <c:v>1370</c:v>
                      </c:pt>
                      <c:pt idx="138">
                        <c:v>1380</c:v>
                      </c:pt>
                      <c:pt idx="139">
                        <c:v>1390</c:v>
                      </c:pt>
                      <c:pt idx="140">
                        <c:v>1400</c:v>
                      </c:pt>
                      <c:pt idx="141">
                        <c:v>1410</c:v>
                      </c:pt>
                      <c:pt idx="142">
                        <c:v>1420</c:v>
                      </c:pt>
                      <c:pt idx="143">
                        <c:v>1430</c:v>
                      </c:pt>
                      <c:pt idx="144">
                        <c:v>1440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Analys1!$T$2:$T$2209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-899</c:v>
                      </c:pt>
                      <c:pt idx="1">
                        <c:v>-899</c:v>
                      </c:pt>
                      <c:pt idx="2">
                        <c:v>-899</c:v>
                      </c:pt>
                      <c:pt idx="3">
                        <c:v>-899</c:v>
                      </c:pt>
                      <c:pt idx="4">
                        <c:v>-899</c:v>
                      </c:pt>
                      <c:pt idx="5">
                        <c:v>-899</c:v>
                      </c:pt>
                      <c:pt idx="6">
                        <c:v>-899</c:v>
                      </c:pt>
                      <c:pt idx="7">
                        <c:v>-899</c:v>
                      </c:pt>
                      <c:pt idx="8">
                        <c:v>-899</c:v>
                      </c:pt>
                      <c:pt idx="9">
                        <c:v>-899</c:v>
                      </c:pt>
                      <c:pt idx="10">
                        <c:v>-899</c:v>
                      </c:pt>
                      <c:pt idx="11">
                        <c:v>-899</c:v>
                      </c:pt>
                      <c:pt idx="12">
                        <c:v>-899</c:v>
                      </c:pt>
                      <c:pt idx="13">
                        <c:v>-899</c:v>
                      </c:pt>
                      <c:pt idx="14">
                        <c:v>-899</c:v>
                      </c:pt>
                      <c:pt idx="15">
                        <c:v>-899</c:v>
                      </c:pt>
                      <c:pt idx="16">
                        <c:v>-899</c:v>
                      </c:pt>
                      <c:pt idx="17">
                        <c:v>-899</c:v>
                      </c:pt>
                      <c:pt idx="18">
                        <c:v>-899</c:v>
                      </c:pt>
                      <c:pt idx="19">
                        <c:v>-899</c:v>
                      </c:pt>
                      <c:pt idx="20">
                        <c:v>-899</c:v>
                      </c:pt>
                      <c:pt idx="21">
                        <c:v>-957.6</c:v>
                      </c:pt>
                      <c:pt idx="22">
                        <c:v>-1039.7</c:v>
                      </c:pt>
                      <c:pt idx="23">
                        <c:v>-1136.7</c:v>
                      </c:pt>
                      <c:pt idx="24">
                        <c:v>-1247.0999999999999</c:v>
                      </c:pt>
                      <c:pt idx="25">
                        <c:v>-1323.2</c:v>
                      </c:pt>
                      <c:pt idx="26">
                        <c:v>-1369.9</c:v>
                      </c:pt>
                      <c:pt idx="27">
                        <c:v>-1397.3</c:v>
                      </c:pt>
                      <c:pt idx="28">
                        <c:v>-1403.1</c:v>
                      </c:pt>
                      <c:pt idx="29">
                        <c:v>-1393.3</c:v>
                      </c:pt>
                      <c:pt idx="30">
                        <c:v>-1389.7</c:v>
                      </c:pt>
                      <c:pt idx="31">
                        <c:v>-1415.6</c:v>
                      </c:pt>
                      <c:pt idx="32">
                        <c:v>-1414.3</c:v>
                      </c:pt>
                      <c:pt idx="33">
                        <c:v>-1396.5</c:v>
                      </c:pt>
                      <c:pt idx="34">
                        <c:v>-1365.4</c:v>
                      </c:pt>
                      <c:pt idx="35">
                        <c:v>-1324.4</c:v>
                      </c:pt>
                      <c:pt idx="36">
                        <c:v>-1278.4000000000001</c:v>
                      </c:pt>
                      <c:pt idx="37">
                        <c:v>-1232.4000000000001</c:v>
                      </c:pt>
                      <c:pt idx="38">
                        <c:v>-1186.5999999999999</c:v>
                      </c:pt>
                      <c:pt idx="39">
                        <c:v>-1146.5999999999999</c:v>
                      </c:pt>
                      <c:pt idx="40">
                        <c:v>-1153.0999999999999</c:v>
                      </c:pt>
                      <c:pt idx="41">
                        <c:v>-1183.2</c:v>
                      </c:pt>
                      <c:pt idx="42">
                        <c:v>-1230.9000000000001</c:v>
                      </c:pt>
                      <c:pt idx="43">
                        <c:v>-1289.4000000000001</c:v>
                      </c:pt>
                      <c:pt idx="44">
                        <c:v>-1334.1</c:v>
                      </c:pt>
                      <c:pt idx="45">
                        <c:v>-1344.2</c:v>
                      </c:pt>
                      <c:pt idx="46">
                        <c:v>-1334.9</c:v>
                      </c:pt>
                      <c:pt idx="47">
                        <c:v>-1313.5</c:v>
                      </c:pt>
                      <c:pt idx="48">
                        <c:v>-1283.8</c:v>
                      </c:pt>
                      <c:pt idx="49">
                        <c:v>-1246.8</c:v>
                      </c:pt>
                      <c:pt idx="50">
                        <c:v>-1205.7</c:v>
                      </c:pt>
                      <c:pt idx="51">
                        <c:v>-1169</c:v>
                      </c:pt>
                      <c:pt idx="52">
                        <c:v>-1135.5999999999999</c:v>
                      </c:pt>
                      <c:pt idx="53">
                        <c:v>-1150.0999999999999</c:v>
                      </c:pt>
                      <c:pt idx="54">
                        <c:v>-1183.9000000000001</c:v>
                      </c:pt>
                      <c:pt idx="55">
                        <c:v>-1234.5999999999999</c:v>
                      </c:pt>
                      <c:pt idx="56">
                        <c:v>-1296.7</c:v>
                      </c:pt>
                      <c:pt idx="57">
                        <c:v>-1329.4</c:v>
                      </c:pt>
                      <c:pt idx="58">
                        <c:v>-1335</c:v>
                      </c:pt>
                      <c:pt idx="59">
                        <c:v>-1323.9</c:v>
                      </c:pt>
                      <c:pt idx="60">
                        <c:v>-1300.8</c:v>
                      </c:pt>
                      <c:pt idx="61">
                        <c:v>-1268.7</c:v>
                      </c:pt>
                      <c:pt idx="62">
                        <c:v>-1231</c:v>
                      </c:pt>
                      <c:pt idx="63">
                        <c:v>-1190.9000000000001</c:v>
                      </c:pt>
                      <c:pt idx="64">
                        <c:v>-1155.5999999999999</c:v>
                      </c:pt>
                      <c:pt idx="65">
                        <c:v>-1120.4000000000001</c:v>
                      </c:pt>
                      <c:pt idx="66">
                        <c:v>-1127.5</c:v>
                      </c:pt>
                      <c:pt idx="67">
                        <c:v>-1156.4000000000001</c:v>
                      </c:pt>
                      <c:pt idx="68">
                        <c:v>-1201.5999999999999</c:v>
                      </c:pt>
                      <c:pt idx="69">
                        <c:v>-1257.3</c:v>
                      </c:pt>
                      <c:pt idx="70">
                        <c:v>-1304.5999999999999</c:v>
                      </c:pt>
                      <c:pt idx="71">
                        <c:v>-1312.7</c:v>
                      </c:pt>
                      <c:pt idx="72">
                        <c:v>-1300.7</c:v>
                      </c:pt>
                      <c:pt idx="73">
                        <c:v>-1275.0999999999999</c:v>
                      </c:pt>
                      <c:pt idx="74">
                        <c:v>-1240</c:v>
                      </c:pt>
                      <c:pt idx="75">
                        <c:v>-1200</c:v>
                      </c:pt>
                      <c:pt idx="76">
                        <c:v>-1163.2</c:v>
                      </c:pt>
                      <c:pt idx="77">
                        <c:v>-1123</c:v>
                      </c:pt>
                      <c:pt idx="78">
                        <c:v>-1079.3</c:v>
                      </c:pt>
                      <c:pt idx="79">
                        <c:v>-1046.4000000000001</c:v>
                      </c:pt>
                      <c:pt idx="80">
                        <c:v>-1054.2</c:v>
                      </c:pt>
                      <c:pt idx="81">
                        <c:v>-1082.5</c:v>
                      </c:pt>
                      <c:pt idx="82">
                        <c:v>-1118.9000000000001</c:v>
                      </c:pt>
                      <c:pt idx="83">
                        <c:v>-1196.7</c:v>
                      </c:pt>
                      <c:pt idx="84">
                        <c:v>-1259.5999999999999</c:v>
                      </c:pt>
                      <c:pt idx="85">
                        <c:v>-899</c:v>
                      </c:pt>
                      <c:pt idx="86">
                        <c:v>-899</c:v>
                      </c:pt>
                      <c:pt idx="87">
                        <c:v>-899</c:v>
                      </c:pt>
                      <c:pt idx="88">
                        <c:v>-899</c:v>
                      </c:pt>
                      <c:pt idx="89">
                        <c:v>-899</c:v>
                      </c:pt>
                      <c:pt idx="90">
                        <c:v>-899</c:v>
                      </c:pt>
                      <c:pt idx="91">
                        <c:v>-899</c:v>
                      </c:pt>
                      <c:pt idx="92">
                        <c:v>-899</c:v>
                      </c:pt>
                      <c:pt idx="93">
                        <c:v>-899</c:v>
                      </c:pt>
                      <c:pt idx="94">
                        <c:v>-899</c:v>
                      </c:pt>
                      <c:pt idx="95">
                        <c:v>-899</c:v>
                      </c:pt>
                      <c:pt idx="96">
                        <c:v>-899</c:v>
                      </c:pt>
                      <c:pt idx="97">
                        <c:v>-899</c:v>
                      </c:pt>
                      <c:pt idx="98">
                        <c:v>-899</c:v>
                      </c:pt>
                      <c:pt idx="99">
                        <c:v>-899</c:v>
                      </c:pt>
                      <c:pt idx="100">
                        <c:v>-899</c:v>
                      </c:pt>
                      <c:pt idx="101">
                        <c:v>-899</c:v>
                      </c:pt>
                      <c:pt idx="102">
                        <c:v>-899</c:v>
                      </c:pt>
                      <c:pt idx="103">
                        <c:v>-899</c:v>
                      </c:pt>
                      <c:pt idx="104">
                        <c:v>-899</c:v>
                      </c:pt>
                      <c:pt idx="105">
                        <c:v>-899</c:v>
                      </c:pt>
                      <c:pt idx="106">
                        <c:v>-899</c:v>
                      </c:pt>
                      <c:pt idx="107">
                        <c:v>-899</c:v>
                      </c:pt>
                      <c:pt idx="108">
                        <c:v>-899</c:v>
                      </c:pt>
                      <c:pt idx="109">
                        <c:v>-899</c:v>
                      </c:pt>
                      <c:pt idx="110">
                        <c:v>-899</c:v>
                      </c:pt>
                      <c:pt idx="111">
                        <c:v>-899</c:v>
                      </c:pt>
                      <c:pt idx="112">
                        <c:v>-899</c:v>
                      </c:pt>
                      <c:pt idx="113">
                        <c:v>-899</c:v>
                      </c:pt>
                      <c:pt idx="114">
                        <c:v>-899</c:v>
                      </c:pt>
                      <c:pt idx="115">
                        <c:v>-899</c:v>
                      </c:pt>
                      <c:pt idx="116">
                        <c:v>-899</c:v>
                      </c:pt>
                      <c:pt idx="117">
                        <c:v>-899</c:v>
                      </c:pt>
                      <c:pt idx="118">
                        <c:v>-899</c:v>
                      </c:pt>
                      <c:pt idx="119">
                        <c:v>-899</c:v>
                      </c:pt>
                      <c:pt idx="120">
                        <c:v>-899</c:v>
                      </c:pt>
                      <c:pt idx="121">
                        <c:v>-899</c:v>
                      </c:pt>
                      <c:pt idx="122">
                        <c:v>-899</c:v>
                      </c:pt>
                      <c:pt idx="123">
                        <c:v>-899</c:v>
                      </c:pt>
                      <c:pt idx="124">
                        <c:v>-899</c:v>
                      </c:pt>
                      <c:pt idx="125">
                        <c:v>-899</c:v>
                      </c:pt>
                      <c:pt idx="126">
                        <c:v>-899</c:v>
                      </c:pt>
                      <c:pt idx="127">
                        <c:v>-899</c:v>
                      </c:pt>
                      <c:pt idx="128">
                        <c:v>-899</c:v>
                      </c:pt>
                      <c:pt idx="129">
                        <c:v>-899</c:v>
                      </c:pt>
                      <c:pt idx="130">
                        <c:v>-899</c:v>
                      </c:pt>
                      <c:pt idx="131">
                        <c:v>-899</c:v>
                      </c:pt>
                      <c:pt idx="132">
                        <c:v>-899</c:v>
                      </c:pt>
                      <c:pt idx="133">
                        <c:v>-899</c:v>
                      </c:pt>
                      <c:pt idx="134">
                        <c:v>-899</c:v>
                      </c:pt>
                      <c:pt idx="135">
                        <c:v>-899</c:v>
                      </c:pt>
                      <c:pt idx="136">
                        <c:v>-899</c:v>
                      </c:pt>
                      <c:pt idx="137">
                        <c:v>-899</c:v>
                      </c:pt>
                      <c:pt idx="138">
                        <c:v>-899</c:v>
                      </c:pt>
                      <c:pt idx="139">
                        <c:v>-899</c:v>
                      </c:pt>
                      <c:pt idx="140">
                        <c:v>-899</c:v>
                      </c:pt>
                      <c:pt idx="141">
                        <c:v>-899</c:v>
                      </c:pt>
                      <c:pt idx="142">
                        <c:v>-899</c:v>
                      </c:pt>
                      <c:pt idx="143">
                        <c:v>-899</c:v>
                      </c:pt>
                      <c:pt idx="144">
                        <c:v>-899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11B5-4BA6-BFF8-6F3BBC659813}"/>
                  </c:ext>
                </c:extLst>
              </c15:ser>
            </c15:filteredScatterSeries>
            <c15:filteredScatte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Analys1!$U$1</c15:sqref>
                        </c15:formulaRef>
                      </c:ext>
                    </c:extLst>
                    <c:strCache>
                      <c:ptCount val="1"/>
                      <c:pt idx="0">
                        <c:v>BT1 Average</c:v>
                      </c:pt>
                    </c:strCache>
                  </c:strRef>
                </c:tx>
                <c:spPr>
                  <a:ln w="19050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Analys1!$C$2:$C$2209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0</c:v>
                      </c:pt>
                      <c:pt idx="1">
                        <c:v>10</c:v>
                      </c:pt>
                      <c:pt idx="2">
                        <c:v>20</c:v>
                      </c:pt>
                      <c:pt idx="3">
                        <c:v>30</c:v>
                      </c:pt>
                      <c:pt idx="4">
                        <c:v>40</c:v>
                      </c:pt>
                      <c:pt idx="5">
                        <c:v>50</c:v>
                      </c:pt>
                      <c:pt idx="6">
                        <c:v>60</c:v>
                      </c:pt>
                      <c:pt idx="7">
                        <c:v>70</c:v>
                      </c:pt>
                      <c:pt idx="8">
                        <c:v>80</c:v>
                      </c:pt>
                      <c:pt idx="9">
                        <c:v>90</c:v>
                      </c:pt>
                      <c:pt idx="10">
                        <c:v>100</c:v>
                      </c:pt>
                      <c:pt idx="11">
                        <c:v>110</c:v>
                      </c:pt>
                      <c:pt idx="12">
                        <c:v>120</c:v>
                      </c:pt>
                      <c:pt idx="13">
                        <c:v>130</c:v>
                      </c:pt>
                      <c:pt idx="14">
                        <c:v>140</c:v>
                      </c:pt>
                      <c:pt idx="15">
                        <c:v>150</c:v>
                      </c:pt>
                      <c:pt idx="16">
                        <c:v>160</c:v>
                      </c:pt>
                      <c:pt idx="17">
                        <c:v>170</c:v>
                      </c:pt>
                      <c:pt idx="18">
                        <c:v>180</c:v>
                      </c:pt>
                      <c:pt idx="19">
                        <c:v>190</c:v>
                      </c:pt>
                      <c:pt idx="20">
                        <c:v>200</c:v>
                      </c:pt>
                      <c:pt idx="21">
                        <c:v>210</c:v>
                      </c:pt>
                      <c:pt idx="22">
                        <c:v>220</c:v>
                      </c:pt>
                      <c:pt idx="23">
                        <c:v>230</c:v>
                      </c:pt>
                      <c:pt idx="24">
                        <c:v>240</c:v>
                      </c:pt>
                      <c:pt idx="25">
                        <c:v>250</c:v>
                      </c:pt>
                      <c:pt idx="26">
                        <c:v>260</c:v>
                      </c:pt>
                      <c:pt idx="27">
                        <c:v>270</c:v>
                      </c:pt>
                      <c:pt idx="28">
                        <c:v>280</c:v>
                      </c:pt>
                      <c:pt idx="29">
                        <c:v>290</c:v>
                      </c:pt>
                      <c:pt idx="30">
                        <c:v>300</c:v>
                      </c:pt>
                      <c:pt idx="31">
                        <c:v>310</c:v>
                      </c:pt>
                      <c:pt idx="32">
                        <c:v>320</c:v>
                      </c:pt>
                      <c:pt idx="33">
                        <c:v>330</c:v>
                      </c:pt>
                      <c:pt idx="34">
                        <c:v>340</c:v>
                      </c:pt>
                      <c:pt idx="35">
                        <c:v>350</c:v>
                      </c:pt>
                      <c:pt idx="36">
                        <c:v>360</c:v>
                      </c:pt>
                      <c:pt idx="37">
                        <c:v>370</c:v>
                      </c:pt>
                      <c:pt idx="38">
                        <c:v>380</c:v>
                      </c:pt>
                      <c:pt idx="39">
                        <c:v>390</c:v>
                      </c:pt>
                      <c:pt idx="40">
                        <c:v>400</c:v>
                      </c:pt>
                      <c:pt idx="41">
                        <c:v>410</c:v>
                      </c:pt>
                      <c:pt idx="42">
                        <c:v>420</c:v>
                      </c:pt>
                      <c:pt idx="43">
                        <c:v>430</c:v>
                      </c:pt>
                      <c:pt idx="44">
                        <c:v>440</c:v>
                      </c:pt>
                      <c:pt idx="45">
                        <c:v>450</c:v>
                      </c:pt>
                      <c:pt idx="46">
                        <c:v>460</c:v>
                      </c:pt>
                      <c:pt idx="47">
                        <c:v>470</c:v>
                      </c:pt>
                      <c:pt idx="48">
                        <c:v>480</c:v>
                      </c:pt>
                      <c:pt idx="49">
                        <c:v>490</c:v>
                      </c:pt>
                      <c:pt idx="50">
                        <c:v>500</c:v>
                      </c:pt>
                      <c:pt idx="51">
                        <c:v>510</c:v>
                      </c:pt>
                      <c:pt idx="52">
                        <c:v>520</c:v>
                      </c:pt>
                      <c:pt idx="53">
                        <c:v>530</c:v>
                      </c:pt>
                      <c:pt idx="54">
                        <c:v>540</c:v>
                      </c:pt>
                      <c:pt idx="55">
                        <c:v>550</c:v>
                      </c:pt>
                      <c:pt idx="56">
                        <c:v>560</c:v>
                      </c:pt>
                      <c:pt idx="57">
                        <c:v>570</c:v>
                      </c:pt>
                      <c:pt idx="58">
                        <c:v>580</c:v>
                      </c:pt>
                      <c:pt idx="59">
                        <c:v>590</c:v>
                      </c:pt>
                      <c:pt idx="60">
                        <c:v>600</c:v>
                      </c:pt>
                      <c:pt idx="61">
                        <c:v>610</c:v>
                      </c:pt>
                      <c:pt idx="62">
                        <c:v>620</c:v>
                      </c:pt>
                      <c:pt idx="63">
                        <c:v>630</c:v>
                      </c:pt>
                      <c:pt idx="64">
                        <c:v>640</c:v>
                      </c:pt>
                      <c:pt idx="65">
                        <c:v>650</c:v>
                      </c:pt>
                      <c:pt idx="66">
                        <c:v>660</c:v>
                      </c:pt>
                      <c:pt idx="67">
                        <c:v>670</c:v>
                      </c:pt>
                      <c:pt idx="68">
                        <c:v>680</c:v>
                      </c:pt>
                      <c:pt idx="69">
                        <c:v>690</c:v>
                      </c:pt>
                      <c:pt idx="70">
                        <c:v>700</c:v>
                      </c:pt>
                      <c:pt idx="71">
                        <c:v>710</c:v>
                      </c:pt>
                      <c:pt idx="72">
                        <c:v>720</c:v>
                      </c:pt>
                      <c:pt idx="73">
                        <c:v>730</c:v>
                      </c:pt>
                      <c:pt idx="74">
                        <c:v>740</c:v>
                      </c:pt>
                      <c:pt idx="75">
                        <c:v>750</c:v>
                      </c:pt>
                      <c:pt idx="76">
                        <c:v>760</c:v>
                      </c:pt>
                      <c:pt idx="77">
                        <c:v>770</c:v>
                      </c:pt>
                      <c:pt idx="78">
                        <c:v>780</c:v>
                      </c:pt>
                      <c:pt idx="79">
                        <c:v>790</c:v>
                      </c:pt>
                      <c:pt idx="80">
                        <c:v>800</c:v>
                      </c:pt>
                      <c:pt idx="81">
                        <c:v>810</c:v>
                      </c:pt>
                      <c:pt idx="82">
                        <c:v>820</c:v>
                      </c:pt>
                      <c:pt idx="83">
                        <c:v>830</c:v>
                      </c:pt>
                      <c:pt idx="84">
                        <c:v>840</c:v>
                      </c:pt>
                      <c:pt idx="85">
                        <c:v>850</c:v>
                      </c:pt>
                      <c:pt idx="86">
                        <c:v>860</c:v>
                      </c:pt>
                      <c:pt idx="87">
                        <c:v>870</c:v>
                      </c:pt>
                      <c:pt idx="88">
                        <c:v>880</c:v>
                      </c:pt>
                      <c:pt idx="89">
                        <c:v>890</c:v>
                      </c:pt>
                      <c:pt idx="90">
                        <c:v>900</c:v>
                      </c:pt>
                      <c:pt idx="91">
                        <c:v>910</c:v>
                      </c:pt>
                      <c:pt idx="92">
                        <c:v>920</c:v>
                      </c:pt>
                      <c:pt idx="93">
                        <c:v>930</c:v>
                      </c:pt>
                      <c:pt idx="94">
                        <c:v>940</c:v>
                      </c:pt>
                      <c:pt idx="95">
                        <c:v>950</c:v>
                      </c:pt>
                      <c:pt idx="96">
                        <c:v>960</c:v>
                      </c:pt>
                      <c:pt idx="97">
                        <c:v>970</c:v>
                      </c:pt>
                      <c:pt idx="98">
                        <c:v>980</c:v>
                      </c:pt>
                      <c:pt idx="99">
                        <c:v>990</c:v>
                      </c:pt>
                      <c:pt idx="100">
                        <c:v>1000</c:v>
                      </c:pt>
                      <c:pt idx="101">
                        <c:v>1010</c:v>
                      </c:pt>
                      <c:pt idx="102">
                        <c:v>1020</c:v>
                      </c:pt>
                      <c:pt idx="103">
                        <c:v>1030</c:v>
                      </c:pt>
                      <c:pt idx="104">
                        <c:v>1040</c:v>
                      </c:pt>
                      <c:pt idx="105">
                        <c:v>1050</c:v>
                      </c:pt>
                      <c:pt idx="106">
                        <c:v>1060</c:v>
                      </c:pt>
                      <c:pt idx="107">
                        <c:v>1070</c:v>
                      </c:pt>
                      <c:pt idx="108">
                        <c:v>1080</c:v>
                      </c:pt>
                      <c:pt idx="109">
                        <c:v>1090</c:v>
                      </c:pt>
                      <c:pt idx="110">
                        <c:v>1100</c:v>
                      </c:pt>
                      <c:pt idx="111">
                        <c:v>1110</c:v>
                      </c:pt>
                      <c:pt idx="112">
                        <c:v>1120</c:v>
                      </c:pt>
                      <c:pt idx="113">
                        <c:v>1130</c:v>
                      </c:pt>
                      <c:pt idx="114">
                        <c:v>1140</c:v>
                      </c:pt>
                      <c:pt idx="115">
                        <c:v>1150</c:v>
                      </c:pt>
                      <c:pt idx="116">
                        <c:v>1160</c:v>
                      </c:pt>
                      <c:pt idx="117">
                        <c:v>1170</c:v>
                      </c:pt>
                      <c:pt idx="118">
                        <c:v>1180</c:v>
                      </c:pt>
                      <c:pt idx="119">
                        <c:v>1190</c:v>
                      </c:pt>
                      <c:pt idx="120">
                        <c:v>1200</c:v>
                      </c:pt>
                      <c:pt idx="121">
                        <c:v>1210</c:v>
                      </c:pt>
                      <c:pt idx="122">
                        <c:v>1220</c:v>
                      </c:pt>
                      <c:pt idx="123">
                        <c:v>1230</c:v>
                      </c:pt>
                      <c:pt idx="124">
                        <c:v>1240</c:v>
                      </c:pt>
                      <c:pt idx="125">
                        <c:v>1250</c:v>
                      </c:pt>
                      <c:pt idx="126">
                        <c:v>1260</c:v>
                      </c:pt>
                      <c:pt idx="127">
                        <c:v>1270</c:v>
                      </c:pt>
                      <c:pt idx="128">
                        <c:v>1280</c:v>
                      </c:pt>
                      <c:pt idx="129">
                        <c:v>1290</c:v>
                      </c:pt>
                      <c:pt idx="130">
                        <c:v>1300</c:v>
                      </c:pt>
                      <c:pt idx="131">
                        <c:v>1310</c:v>
                      </c:pt>
                      <c:pt idx="132">
                        <c:v>1320</c:v>
                      </c:pt>
                      <c:pt idx="133">
                        <c:v>1330</c:v>
                      </c:pt>
                      <c:pt idx="134">
                        <c:v>1340</c:v>
                      </c:pt>
                      <c:pt idx="135">
                        <c:v>1350</c:v>
                      </c:pt>
                      <c:pt idx="136">
                        <c:v>1360</c:v>
                      </c:pt>
                      <c:pt idx="137">
                        <c:v>1370</c:v>
                      </c:pt>
                      <c:pt idx="138">
                        <c:v>1380</c:v>
                      </c:pt>
                      <c:pt idx="139">
                        <c:v>1390</c:v>
                      </c:pt>
                      <c:pt idx="140">
                        <c:v>1400</c:v>
                      </c:pt>
                      <c:pt idx="141">
                        <c:v>1410</c:v>
                      </c:pt>
                      <c:pt idx="142">
                        <c:v>1420</c:v>
                      </c:pt>
                      <c:pt idx="143">
                        <c:v>1430</c:v>
                      </c:pt>
                      <c:pt idx="144">
                        <c:v>1440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Analys1!$U$2:$U$2209</c15:sqref>
                        </c15:formulaRef>
                      </c:ext>
                    </c:extLst>
                    <c:numCache>
                      <c:formatCode>General</c:formatCode>
                      <c:ptCount val="2208"/>
                      <c:pt idx="0">
                        <c:v>-0.2</c:v>
                      </c:pt>
                      <c:pt idx="1">
                        <c:v>-0.1</c:v>
                      </c:pt>
                      <c:pt idx="2">
                        <c:v>-0.1</c:v>
                      </c:pt>
                      <c:pt idx="3">
                        <c:v>-0.1</c:v>
                      </c:pt>
                      <c:pt idx="4">
                        <c:v>-0.1</c:v>
                      </c:pt>
                      <c:pt idx="5">
                        <c:v>-0.1</c:v>
                      </c:pt>
                      <c:pt idx="6">
                        <c:v>-0.1</c:v>
                      </c:pt>
                      <c:pt idx="7">
                        <c:v>-0.1</c:v>
                      </c:pt>
                      <c:pt idx="8">
                        <c:v>-0.2</c:v>
                      </c:pt>
                      <c:pt idx="9">
                        <c:v>-0.2</c:v>
                      </c:pt>
                      <c:pt idx="10">
                        <c:v>-0.2</c:v>
                      </c:pt>
                      <c:pt idx="11">
                        <c:v>-0.2</c:v>
                      </c:pt>
                      <c:pt idx="12">
                        <c:v>-0.2</c:v>
                      </c:pt>
                      <c:pt idx="13">
                        <c:v>-0.2</c:v>
                      </c:pt>
                      <c:pt idx="14">
                        <c:v>-0.2</c:v>
                      </c:pt>
                      <c:pt idx="15">
                        <c:v>-0.2</c:v>
                      </c:pt>
                      <c:pt idx="16">
                        <c:v>-0.2</c:v>
                      </c:pt>
                      <c:pt idx="17">
                        <c:v>-0.3</c:v>
                      </c:pt>
                      <c:pt idx="18">
                        <c:v>-0.3</c:v>
                      </c:pt>
                      <c:pt idx="19">
                        <c:v>-0.3</c:v>
                      </c:pt>
                      <c:pt idx="20">
                        <c:v>-0.3</c:v>
                      </c:pt>
                      <c:pt idx="21">
                        <c:v>-0.4</c:v>
                      </c:pt>
                      <c:pt idx="22">
                        <c:v>-0.4</c:v>
                      </c:pt>
                      <c:pt idx="23">
                        <c:v>-0.4</c:v>
                      </c:pt>
                      <c:pt idx="24">
                        <c:v>-0.5</c:v>
                      </c:pt>
                      <c:pt idx="25">
                        <c:v>-0.5</c:v>
                      </c:pt>
                      <c:pt idx="26">
                        <c:v>-0.5</c:v>
                      </c:pt>
                      <c:pt idx="27">
                        <c:v>-0.5</c:v>
                      </c:pt>
                      <c:pt idx="28">
                        <c:v>-0.6</c:v>
                      </c:pt>
                      <c:pt idx="29">
                        <c:v>-0.6</c:v>
                      </c:pt>
                      <c:pt idx="30">
                        <c:v>-0.7</c:v>
                      </c:pt>
                      <c:pt idx="31">
                        <c:v>-0.7</c:v>
                      </c:pt>
                      <c:pt idx="32">
                        <c:v>-0.7</c:v>
                      </c:pt>
                      <c:pt idx="33">
                        <c:v>-0.8</c:v>
                      </c:pt>
                      <c:pt idx="34">
                        <c:v>-0.8</c:v>
                      </c:pt>
                      <c:pt idx="35">
                        <c:v>-0.9</c:v>
                      </c:pt>
                      <c:pt idx="36">
                        <c:v>-0.9</c:v>
                      </c:pt>
                      <c:pt idx="37">
                        <c:v>-1</c:v>
                      </c:pt>
                      <c:pt idx="38">
                        <c:v>-1</c:v>
                      </c:pt>
                      <c:pt idx="39">
                        <c:v>-1</c:v>
                      </c:pt>
                      <c:pt idx="40">
                        <c:v>-1.1000000000000001</c:v>
                      </c:pt>
                      <c:pt idx="41">
                        <c:v>-1.1000000000000001</c:v>
                      </c:pt>
                      <c:pt idx="42">
                        <c:v>-1.2</c:v>
                      </c:pt>
                      <c:pt idx="43">
                        <c:v>-1.2</c:v>
                      </c:pt>
                      <c:pt idx="44">
                        <c:v>-1.3</c:v>
                      </c:pt>
                      <c:pt idx="45">
                        <c:v>-1.3</c:v>
                      </c:pt>
                      <c:pt idx="46">
                        <c:v>-1.4</c:v>
                      </c:pt>
                      <c:pt idx="47">
                        <c:v>-1.4</c:v>
                      </c:pt>
                      <c:pt idx="48">
                        <c:v>-1.4</c:v>
                      </c:pt>
                      <c:pt idx="49">
                        <c:v>-1.5</c:v>
                      </c:pt>
                      <c:pt idx="50">
                        <c:v>-1.5</c:v>
                      </c:pt>
                      <c:pt idx="51">
                        <c:v>-1.6</c:v>
                      </c:pt>
                      <c:pt idx="52">
                        <c:v>-1.6</c:v>
                      </c:pt>
                      <c:pt idx="53">
                        <c:v>-1.7</c:v>
                      </c:pt>
                      <c:pt idx="54">
                        <c:v>-1.7</c:v>
                      </c:pt>
                      <c:pt idx="55">
                        <c:v>-1.8</c:v>
                      </c:pt>
                      <c:pt idx="56">
                        <c:v>-1.8</c:v>
                      </c:pt>
                      <c:pt idx="57">
                        <c:v>-1.9</c:v>
                      </c:pt>
                      <c:pt idx="58">
                        <c:v>-1.9</c:v>
                      </c:pt>
                      <c:pt idx="59">
                        <c:v>-2</c:v>
                      </c:pt>
                      <c:pt idx="60">
                        <c:v>-2</c:v>
                      </c:pt>
                      <c:pt idx="61">
                        <c:v>-2.1</c:v>
                      </c:pt>
                      <c:pt idx="62">
                        <c:v>-2.1</c:v>
                      </c:pt>
                      <c:pt idx="63">
                        <c:v>-2.1</c:v>
                      </c:pt>
                      <c:pt idx="64">
                        <c:v>-2.2000000000000002</c:v>
                      </c:pt>
                      <c:pt idx="65">
                        <c:v>-2.2000000000000002</c:v>
                      </c:pt>
                      <c:pt idx="66">
                        <c:v>-2.2000000000000002</c:v>
                      </c:pt>
                      <c:pt idx="67">
                        <c:v>-2.2000000000000002</c:v>
                      </c:pt>
                      <c:pt idx="68">
                        <c:v>-2.2999999999999998</c:v>
                      </c:pt>
                      <c:pt idx="69">
                        <c:v>-2.2999999999999998</c:v>
                      </c:pt>
                      <c:pt idx="70">
                        <c:v>-2.2999999999999998</c:v>
                      </c:pt>
                      <c:pt idx="71">
                        <c:v>-2.2999999999999998</c:v>
                      </c:pt>
                      <c:pt idx="72">
                        <c:v>-2.2999999999999998</c:v>
                      </c:pt>
                      <c:pt idx="73">
                        <c:v>-2.2999999999999998</c:v>
                      </c:pt>
                      <c:pt idx="74">
                        <c:v>-2.2999999999999998</c:v>
                      </c:pt>
                      <c:pt idx="75">
                        <c:v>-2.2999999999999998</c:v>
                      </c:pt>
                      <c:pt idx="76">
                        <c:v>-2.2000000000000002</c:v>
                      </c:pt>
                      <c:pt idx="77">
                        <c:v>-2.2000000000000002</c:v>
                      </c:pt>
                      <c:pt idx="78">
                        <c:v>-2.2000000000000002</c:v>
                      </c:pt>
                      <c:pt idx="79">
                        <c:v>-2.2000000000000002</c:v>
                      </c:pt>
                      <c:pt idx="80">
                        <c:v>-2.2000000000000002</c:v>
                      </c:pt>
                      <c:pt idx="81">
                        <c:v>-2.1</c:v>
                      </c:pt>
                      <c:pt idx="82">
                        <c:v>-2.1</c:v>
                      </c:pt>
                      <c:pt idx="83">
                        <c:v>-2.1</c:v>
                      </c:pt>
                      <c:pt idx="84">
                        <c:v>-2.1</c:v>
                      </c:pt>
                      <c:pt idx="85">
                        <c:v>-2.1</c:v>
                      </c:pt>
                      <c:pt idx="86">
                        <c:v>-2</c:v>
                      </c:pt>
                      <c:pt idx="87">
                        <c:v>-2</c:v>
                      </c:pt>
                      <c:pt idx="88">
                        <c:v>-2</c:v>
                      </c:pt>
                      <c:pt idx="89">
                        <c:v>-2</c:v>
                      </c:pt>
                      <c:pt idx="90">
                        <c:v>-2</c:v>
                      </c:pt>
                      <c:pt idx="91">
                        <c:v>-1.9</c:v>
                      </c:pt>
                      <c:pt idx="92">
                        <c:v>-1.9</c:v>
                      </c:pt>
                      <c:pt idx="93">
                        <c:v>-1.9</c:v>
                      </c:pt>
                      <c:pt idx="94">
                        <c:v>-1.9</c:v>
                      </c:pt>
                      <c:pt idx="95">
                        <c:v>-1.9</c:v>
                      </c:pt>
                      <c:pt idx="96">
                        <c:v>-1.9</c:v>
                      </c:pt>
                      <c:pt idx="97">
                        <c:v>-1.8</c:v>
                      </c:pt>
                      <c:pt idx="98">
                        <c:v>-1.8</c:v>
                      </c:pt>
                      <c:pt idx="99">
                        <c:v>-1.8</c:v>
                      </c:pt>
                      <c:pt idx="100">
                        <c:v>-1.8</c:v>
                      </c:pt>
                      <c:pt idx="101">
                        <c:v>-1.8</c:v>
                      </c:pt>
                      <c:pt idx="102">
                        <c:v>-1.8</c:v>
                      </c:pt>
                      <c:pt idx="103">
                        <c:v>-1.8</c:v>
                      </c:pt>
                      <c:pt idx="104">
                        <c:v>-1.8</c:v>
                      </c:pt>
                      <c:pt idx="105">
                        <c:v>-1.8</c:v>
                      </c:pt>
                      <c:pt idx="106">
                        <c:v>-1.8</c:v>
                      </c:pt>
                      <c:pt idx="107">
                        <c:v>-1.8</c:v>
                      </c:pt>
                      <c:pt idx="108">
                        <c:v>-1.7</c:v>
                      </c:pt>
                      <c:pt idx="109">
                        <c:v>-1.7</c:v>
                      </c:pt>
                      <c:pt idx="110">
                        <c:v>-1.7</c:v>
                      </c:pt>
                      <c:pt idx="111">
                        <c:v>-1.7</c:v>
                      </c:pt>
                      <c:pt idx="112">
                        <c:v>-1.6</c:v>
                      </c:pt>
                      <c:pt idx="113">
                        <c:v>-1.6</c:v>
                      </c:pt>
                      <c:pt idx="114">
                        <c:v>-1.6</c:v>
                      </c:pt>
                      <c:pt idx="115">
                        <c:v>-1.5</c:v>
                      </c:pt>
                      <c:pt idx="116">
                        <c:v>-1.5</c:v>
                      </c:pt>
                      <c:pt idx="117">
                        <c:v>-1.5</c:v>
                      </c:pt>
                      <c:pt idx="118">
                        <c:v>-1.4</c:v>
                      </c:pt>
                      <c:pt idx="119">
                        <c:v>-1.4</c:v>
                      </c:pt>
                      <c:pt idx="120">
                        <c:v>-1.4</c:v>
                      </c:pt>
                      <c:pt idx="121">
                        <c:v>-1.3</c:v>
                      </c:pt>
                      <c:pt idx="122">
                        <c:v>-1.3</c:v>
                      </c:pt>
                      <c:pt idx="123">
                        <c:v>-1.3</c:v>
                      </c:pt>
                      <c:pt idx="124">
                        <c:v>-1.2</c:v>
                      </c:pt>
                      <c:pt idx="125">
                        <c:v>-1.2</c:v>
                      </c:pt>
                      <c:pt idx="126">
                        <c:v>-1.1000000000000001</c:v>
                      </c:pt>
                      <c:pt idx="127">
                        <c:v>-1.1000000000000001</c:v>
                      </c:pt>
                      <c:pt idx="128">
                        <c:v>-1.1000000000000001</c:v>
                      </c:pt>
                      <c:pt idx="129">
                        <c:v>-1</c:v>
                      </c:pt>
                      <c:pt idx="130">
                        <c:v>-1</c:v>
                      </c:pt>
                      <c:pt idx="131">
                        <c:v>-1</c:v>
                      </c:pt>
                      <c:pt idx="132">
                        <c:v>-1</c:v>
                      </c:pt>
                      <c:pt idx="133">
                        <c:v>-0.9</c:v>
                      </c:pt>
                      <c:pt idx="134">
                        <c:v>-0.9</c:v>
                      </c:pt>
                      <c:pt idx="135">
                        <c:v>-0.9</c:v>
                      </c:pt>
                      <c:pt idx="136">
                        <c:v>-0.9</c:v>
                      </c:pt>
                      <c:pt idx="137">
                        <c:v>-0.9</c:v>
                      </c:pt>
                      <c:pt idx="138">
                        <c:v>-0.8</c:v>
                      </c:pt>
                      <c:pt idx="139">
                        <c:v>-0.8</c:v>
                      </c:pt>
                      <c:pt idx="140">
                        <c:v>-0.8</c:v>
                      </c:pt>
                      <c:pt idx="141">
                        <c:v>-0.8</c:v>
                      </c:pt>
                      <c:pt idx="142">
                        <c:v>-0.8</c:v>
                      </c:pt>
                      <c:pt idx="143">
                        <c:v>-0.8</c:v>
                      </c:pt>
                      <c:pt idx="144">
                        <c:v>-0.8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11B5-4BA6-BFF8-6F3BBC659813}"/>
                  </c:ext>
                </c:extLst>
              </c15:ser>
            </c15:filteredScatterSeries>
          </c:ext>
        </c:extLst>
      </c:scatterChart>
      <c:valAx>
        <c:axId val="257955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57080527"/>
        <c:crossesAt val="-2000"/>
        <c:crossBetween val="midCat"/>
        <c:majorUnit val="120"/>
      </c:valAx>
      <c:valAx>
        <c:axId val="257080527"/>
        <c:scaling>
          <c:orientation val="minMax"/>
          <c:max val="180"/>
          <c:min val="-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579554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262A280-3512-4D33-A5DE-41516D148FF3}">
  <sheetPr/>
  <sheetViews>
    <sheetView tabSelected="1"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494" cy="6075617"/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5A695F95-331B-4C3D-B83D-B9D723F8215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0.01179</cdr:x>
      <cdr:y>0.90323</cdr:y>
    </cdr:from>
    <cdr:to>
      <cdr:x>0.10531</cdr:x>
      <cdr:y>0.94839</cdr:y>
    </cdr:to>
    <cdr:sp macro="" textlink="">
      <cdr:nvSpPr>
        <cdr:cNvPr id="2" name="textruta 1">
          <a:extLst xmlns:a="http://schemas.openxmlformats.org/drawingml/2006/main">
            <a:ext uri="{FF2B5EF4-FFF2-40B4-BE49-F238E27FC236}">
              <a16:creationId xmlns:a16="http://schemas.microsoft.com/office/drawing/2014/main" id="{3C77E086-E15C-4DD0-A5A1-7A90B68EEA93}"/>
            </a:ext>
          </a:extLst>
        </cdr:cNvPr>
        <cdr:cNvSpPr txBox="1"/>
      </cdr:nvSpPr>
      <cdr:spPr>
        <a:xfrm xmlns:a="http://schemas.openxmlformats.org/drawingml/2006/main">
          <a:off x="109752" y="5487653"/>
          <a:ext cx="870185" cy="27438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sv-SE" sz="1100"/>
            <a:t>17.00</a:t>
          </a:r>
        </a:p>
      </cdr:txBody>
    </cdr:sp>
  </cdr:relSizeAnchor>
</c:userShape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data_2" connectionId="3" xr16:uid="{07E30DCD-0059-4C59-8BB6-745FEC636826}" autoFormatId="16" applyNumberFormats="0" applyBorderFormats="0" applyFontFormats="0" applyPatternFormats="0" applyAlignmentFormats="0" applyWidthHeightFormats="0">
  <queryTableRefresh nextId="25">
    <queryTableFields count="2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0C5CAD-5839-4235-9FEE-E3330D07CC4F}" name="NIBE_LOG__24" displayName="NIBE_LOG__24" ref="A1:X149" tableType="queryTable" totalsRowShown="0">
  <autoFilter ref="A1:X149" xr:uid="{C46F9884-97E3-4801-88E5-F8A57AE9F4C0}"/>
  <tableColumns count="24">
    <tableColumn id="1" xr3:uid="{55F46CA4-DABC-4196-B228-EB45652EF9FF}" uniqueName="1" name="Column1" queryTableFieldId="1" dataDxfId="23"/>
    <tableColumn id="2" xr3:uid="{0211497A-3D0C-449F-BD5F-E2AC407DD1FE}" uniqueName="2" name="Column2" queryTableFieldId="2" dataDxfId="22"/>
    <tableColumn id="3" xr3:uid="{9E916B20-18A4-413E-888E-914254D30C69}" uniqueName="3" name="Column3" queryTableFieldId="3" dataDxfId="21"/>
    <tableColumn id="4" xr3:uid="{4DADAD1C-0761-4425-A691-7E9FF435914C}" uniqueName="4" name="Column4" queryTableFieldId="4" dataDxfId="20"/>
    <tableColumn id="5" xr3:uid="{65EA54F8-5E1F-4A86-8E50-C36C8F5272CC}" uniqueName="5" name="Column5" queryTableFieldId="5" dataDxfId="19"/>
    <tableColumn id="6" xr3:uid="{A3F2B71F-7284-49F8-B8EE-E0E791F08EFF}" uniqueName="6" name="Column6" queryTableFieldId="6" dataDxfId="18"/>
    <tableColumn id="7" xr3:uid="{3C2949E8-064E-4A99-9C52-BE90C7ED9A2C}" uniqueName="7" name="Column7" queryTableFieldId="7" dataDxfId="17"/>
    <tableColumn id="8" xr3:uid="{6715B37B-06DE-4DF3-81D2-EE3D87BB8487}" uniqueName="8" name="Column8" queryTableFieldId="8" dataDxfId="16"/>
    <tableColumn id="9" xr3:uid="{59532D78-C16A-40A6-BF30-97CD489023A5}" uniqueName="9" name="Column9" queryTableFieldId="9" dataDxfId="15"/>
    <tableColumn id="10" xr3:uid="{47587C5A-3F90-4992-921E-FF62D1F05B5E}" uniqueName="10" name="Column10" queryTableFieldId="10" dataDxfId="14"/>
    <tableColumn id="11" xr3:uid="{656378A3-CBAA-4F4F-A5F9-21EE7C80C276}" uniqueName="11" name="Column11" queryTableFieldId="11" dataDxfId="13"/>
    <tableColumn id="12" xr3:uid="{C0C3EA47-AF2E-492F-891D-4026967CC978}" uniqueName="12" name="Column12" queryTableFieldId="12" dataDxfId="12"/>
    <tableColumn id="13" xr3:uid="{EE98D3C6-21CB-47A3-9E1D-06DC3FB1EE87}" uniqueName="13" name="Column13" queryTableFieldId="13" dataDxfId="11"/>
    <tableColumn id="14" xr3:uid="{B6A0CAF9-9472-4B39-BE9A-E703F41F7702}" uniqueName="14" name="Column14" queryTableFieldId="14" dataDxfId="10"/>
    <tableColumn id="15" xr3:uid="{78690A3D-643B-4489-9A5A-A4A050EF5DA8}" uniqueName="15" name="Column15" queryTableFieldId="15" dataDxfId="9"/>
    <tableColumn id="16" xr3:uid="{33DCFEB4-8F00-43BD-9EE9-5030CE8537BE}" uniqueName="16" name="Column16" queryTableFieldId="16" dataDxfId="8"/>
    <tableColumn id="17" xr3:uid="{051C9DA5-DE2C-40AC-9807-E6156AB6B27C}" uniqueName="17" name="Column17" queryTableFieldId="17" dataDxfId="7"/>
    <tableColumn id="18" xr3:uid="{85EA38BD-CE0A-43E7-AC1F-21BB31F8FDCD}" uniqueName="18" name="Column18" queryTableFieldId="18" dataDxfId="6"/>
    <tableColumn id="19" xr3:uid="{29DFA85C-AEE6-4D2D-8F2B-D6764282CE28}" uniqueName="19" name="Column19" queryTableFieldId="19" dataDxfId="5"/>
    <tableColumn id="20" xr3:uid="{5FBE4D75-A3A2-4026-9E31-3FA208EF533B}" uniqueName="20" name="Column20" queryTableFieldId="20" dataDxfId="4"/>
    <tableColumn id="21" xr3:uid="{8D931CB6-EFE5-49F1-BF81-55F107BE0148}" uniqueName="21" name="Column21" queryTableFieldId="21" dataDxfId="3"/>
    <tableColumn id="22" xr3:uid="{ED5C7130-6587-4DDD-8609-6C3748545806}" uniqueName="22" name="Column22" queryTableFieldId="22" dataDxfId="2"/>
    <tableColumn id="23" xr3:uid="{67BD35D7-43F5-47B7-B1BF-4AC58898FD4E}" uniqueName="23" name="Column23" queryTableFieldId="23" dataDxfId="1"/>
    <tableColumn id="24" xr3:uid="{6D4B000E-97EA-4DD3-8D0A-23EFCE1E4D47}" uniqueName="24" name="Column24" queryTableFieldId="2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9994-4B0D-4C8E-BEEF-0FEA9DAB8E40}">
  <dimension ref="A1:X149"/>
  <sheetViews>
    <sheetView zoomScale="50" zoomScaleNormal="50" workbookViewId="0">
      <selection activeCell="A16" sqref="A4:XFD16"/>
    </sheetView>
  </sheetViews>
  <sheetFormatPr defaultRowHeight="14.5" x14ac:dyDescent="0.35"/>
  <cols>
    <col min="1" max="5" width="10.54296875" bestFit="1" customWidth="1"/>
    <col min="6" max="6" width="14.36328125" bestFit="1" customWidth="1"/>
    <col min="7" max="8" width="10.54296875" bestFit="1" customWidth="1"/>
    <col min="9" max="10" width="15.36328125" bestFit="1" customWidth="1"/>
    <col min="11" max="11" width="11.54296875" bestFit="1" customWidth="1"/>
    <col min="12" max="12" width="15.36328125" bestFit="1" customWidth="1"/>
    <col min="13" max="15" width="11.54296875" bestFit="1" customWidth="1"/>
    <col min="16" max="16" width="12.54296875" bestFit="1" customWidth="1"/>
    <col min="17" max="17" width="11.54296875" bestFit="1" customWidth="1"/>
    <col min="18" max="18" width="13" bestFit="1" customWidth="1"/>
    <col min="19" max="19" width="11.54296875" bestFit="1" customWidth="1"/>
    <col min="20" max="20" width="14.08984375" bestFit="1" customWidth="1"/>
    <col min="21" max="21" width="11.54296875" bestFit="1" customWidth="1"/>
    <col min="22" max="22" width="14.7265625" bestFit="1" customWidth="1"/>
    <col min="23" max="23" width="14.453125" bestFit="1" customWidth="1"/>
    <col min="24" max="24" width="11.54296875" bestFit="1" customWidth="1"/>
  </cols>
  <sheetData>
    <row r="1" spans="1:2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35">
      <c r="A2" s="1" t="s">
        <v>24</v>
      </c>
      <c r="B2" s="1" t="s">
        <v>25</v>
      </c>
      <c r="C2" s="1" t="s">
        <v>26</v>
      </c>
      <c r="D2" s="1" t="s">
        <v>27</v>
      </c>
      <c r="E2" s="1" t="s">
        <v>27</v>
      </c>
      <c r="F2" s="1" t="s">
        <v>27</v>
      </c>
      <c r="G2" s="1" t="s">
        <v>27</v>
      </c>
      <c r="H2" s="1" t="s">
        <v>27</v>
      </c>
      <c r="I2" s="1" t="s">
        <v>27</v>
      </c>
      <c r="J2" s="1" t="s">
        <v>27</v>
      </c>
      <c r="K2" s="1" t="s">
        <v>27</v>
      </c>
      <c r="L2" s="1" t="s">
        <v>27</v>
      </c>
      <c r="M2" s="1" t="s">
        <v>27</v>
      </c>
      <c r="N2" s="1" t="s">
        <v>27</v>
      </c>
      <c r="O2" s="1" t="s">
        <v>27</v>
      </c>
      <c r="P2" s="1" t="s">
        <v>27</v>
      </c>
      <c r="Q2" s="1" t="s">
        <v>28</v>
      </c>
      <c r="R2" s="1" t="s">
        <v>26</v>
      </c>
      <c r="S2" s="1" t="s">
        <v>27</v>
      </c>
      <c r="T2" s="1" t="s">
        <v>27</v>
      </c>
      <c r="U2" s="1" t="s">
        <v>27</v>
      </c>
      <c r="V2" s="1" t="s">
        <v>27</v>
      </c>
      <c r="W2" s="1" t="s">
        <v>26</v>
      </c>
      <c r="X2" s="1" t="s">
        <v>26</v>
      </c>
    </row>
    <row r="3" spans="1:24" x14ac:dyDescent="0.35">
      <c r="A3" s="1" t="s">
        <v>29</v>
      </c>
      <c r="B3" s="1" t="s">
        <v>30</v>
      </c>
      <c r="C3" s="1" t="s">
        <v>31</v>
      </c>
      <c r="D3" s="1" t="s">
        <v>32</v>
      </c>
      <c r="E3" s="1" t="s">
        <v>33</v>
      </c>
      <c r="F3" s="1" t="s">
        <v>34</v>
      </c>
      <c r="G3" s="1" t="s">
        <v>35</v>
      </c>
      <c r="H3" s="1" t="s">
        <v>36</v>
      </c>
      <c r="I3" s="1" t="s">
        <v>37</v>
      </c>
      <c r="J3" s="1" t="s">
        <v>38</v>
      </c>
      <c r="K3" s="1" t="s">
        <v>39</v>
      </c>
      <c r="L3" s="1" t="s">
        <v>40</v>
      </c>
      <c r="M3" s="1" t="s">
        <v>41</v>
      </c>
      <c r="N3" s="1" t="s">
        <v>42</v>
      </c>
      <c r="O3" s="1" t="s">
        <v>43</v>
      </c>
      <c r="P3" s="1" t="s">
        <v>44</v>
      </c>
      <c r="Q3" s="1" t="s">
        <v>45</v>
      </c>
      <c r="R3" s="1" t="s">
        <v>46</v>
      </c>
      <c r="S3" s="1" t="s">
        <v>47</v>
      </c>
      <c r="T3" s="1" t="s">
        <v>48</v>
      </c>
      <c r="U3" s="1" t="s">
        <v>49</v>
      </c>
      <c r="V3" s="1" t="s">
        <v>50</v>
      </c>
      <c r="W3" s="1" t="s">
        <v>51</v>
      </c>
      <c r="X3" s="1" t="s">
        <v>52</v>
      </c>
    </row>
    <row r="4" spans="1:24" x14ac:dyDescent="0.35">
      <c r="A4" s="1" t="s">
        <v>743</v>
      </c>
      <c r="B4" s="1" t="s">
        <v>744</v>
      </c>
      <c r="C4" s="1" t="s">
        <v>53</v>
      </c>
      <c r="D4" s="1" t="s">
        <v>95</v>
      </c>
      <c r="E4" s="1" t="s">
        <v>333</v>
      </c>
      <c r="F4" s="1" t="s">
        <v>122</v>
      </c>
      <c r="G4" s="1" t="s">
        <v>69</v>
      </c>
      <c r="H4" s="1" t="s">
        <v>185</v>
      </c>
      <c r="I4" s="1" t="s">
        <v>64</v>
      </c>
      <c r="J4" s="1" t="s">
        <v>257</v>
      </c>
      <c r="K4" s="1" t="s">
        <v>298</v>
      </c>
      <c r="L4" s="1" t="s">
        <v>152</v>
      </c>
      <c r="M4" s="1" t="s">
        <v>559</v>
      </c>
      <c r="N4" s="1" t="s">
        <v>551</v>
      </c>
      <c r="O4" s="1" t="s">
        <v>745</v>
      </c>
      <c r="P4" s="1" t="s">
        <v>746</v>
      </c>
      <c r="Q4" s="1" t="s">
        <v>62</v>
      </c>
      <c r="R4" s="1" t="s">
        <v>62</v>
      </c>
      <c r="S4" s="1" t="s">
        <v>328</v>
      </c>
      <c r="T4" s="1" t="s">
        <v>344</v>
      </c>
      <c r="U4" s="1" t="s">
        <v>310</v>
      </c>
      <c r="V4" s="1" t="s">
        <v>475</v>
      </c>
      <c r="W4" s="1" t="s">
        <v>95</v>
      </c>
      <c r="X4" s="1" t="s">
        <v>96</v>
      </c>
    </row>
    <row r="5" spans="1:24" x14ac:dyDescent="0.35">
      <c r="A5" s="1" t="s">
        <v>743</v>
      </c>
      <c r="B5" s="1" t="s">
        <v>747</v>
      </c>
      <c r="C5" s="1" t="s">
        <v>53</v>
      </c>
      <c r="D5" s="1" t="s">
        <v>202</v>
      </c>
      <c r="E5" s="1" t="s">
        <v>204</v>
      </c>
      <c r="F5" s="1" t="s">
        <v>105</v>
      </c>
      <c r="G5" s="1" t="s">
        <v>587</v>
      </c>
      <c r="H5" s="1" t="s">
        <v>185</v>
      </c>
      <c r="I5" s="1" t="s">
        <v>368</v>
      </c>
      <c r="J5" s="1" t="s">
        <v>648</v>
      </c>
      <c r="K5" s="1" t="s">
        <v>124</v>
      </c>
      <c r="L5" s="1" t="s">
        <v>514</v>
      </c>
      <c r="M5" s="1" t="s">
        <v>63</v>
      </c>
      <c r="N5" s="1" t="s">
        <v>62</v>
      </c>
      <c r="O5" s="1" t="s">
        <v>748</v>
      </c>
      <c r="P5" s="1" t="s">
        <v>746</v>
      </c>
      <c r="Q5" s="1" t="s">
        <v>62</v>
      </c>
      <c r="R5" s="1" t="s">
        <v>63</v>
      </c>
      <c r="S5" s="1" t="s">
        <v>388</v>
      </c>
      <c r="T5" s="1" t="s">
        <v>344</v>
      </c>
      <c r="U5" s="1" t="s">
        <v>124</v>
      </c>
      <c r="V5" s="1" t="s">
        <v>66</v>
      </c>
      <c r="W5" s="1" t="s">
        <v>67</v>
      </c>
      <c r="X5" s="1" t="s">
        <v>96</v>
      </c>
    </row>
    <row r="6" spans="1:24" x14ac:dyDescent="0.35">
      <c r="A6" s="1" t="s">
        <v>743</v>
      </c>
      <c r="B6" s="1" t="s">
        <v>749</v>
      </c>
      <c r="C6" s="1" t="s">
        <v>53</v>
      </c>
      <c r="D6" s="1" t="s">
        <v>26</v>
      </c>
      <c r="E6" s="1" t="s">
        <v>392</v>
      </c>
      <c r="F6" s="1" t="s">
        <v>386</v>
      </c>
      <c r="G6" s="1" t="s">
        <v>469</v>
      </c>
      <c r="H6" s="1" t="s">
        <v>336</v>
      </c>
      <c r="I6" s="1" t="s">
        <v>264</v>
      </c>
      <c r="J6" s="1" t="s">
        <v>567</v>
      </c>
      <c r="K6" s="1" t="s">
        <v>121</v>
      </c>
      <c r="L6" s="1" t="s">
        <v>557</v>
      </c>
      <c r="M6" s="1" t="s">
        <v>443</v>
      </c>
      <c r="N6" s="1" t="s">
        <v>89</v>
      </c>
      <c r="O6" s="1" t="s">
        <v>750</v>
      </c>
      <c r="P6" s="1" t="s">
        <v>746</v>
      </c>
      <c r="Q6" s="1" t="s">
        <v>62</v>
      </c>
      <c r="R6" s="1" t="s">
        <v>63</v>
      </c>
      <c r="S6" s="1" t="s">
        <v>397</v>
      </c>
      <c r="T6" s="1" t="s">
        <v>344</v>
      </c>
      <c r="U6" s="1" t="s">
        <v>124</v>
      </c>
      <c r="V6" s="1" t="s">
        <v>66</v>
      </c>
      <c r="W6" s="1" t="s">
        <v>67</v>
      </c>
      <c r="X6" s="1" t="s">
        <v>96</v>
      </c>
    </row>
    <row r="7" spans="1:24" x14ac:dyDescent="0.35">
      <c r="A7" s="1" t="s">
        <v>743</v>
      </c>
      <c r="B7" s="1" t="s">
        <v>751</v>
      </c>
      <c r="C7" s="1" t="s">
        <v>53</v>
      </c>
      <c r="D7" s="1" t="s">
        <v>124</v>
      </c>
      <c r="E7" s="1" t="s">
        <v>532</v>
      </c>
      <c r="F7" s="1" t="s">
        <v>643</v>
      </c>
      <c r="G7" s="1" t="s">
        <v>540</v>
      </c>
      <c r="H7" s="1" t="s">
        <v>71</v>
      </c>
      <c r="I7" s="1" t="s">
        <v>148</v>
      </c>
      <c r="J7" s="1" t="s">
        <v>57</v>
      </c>
      <c r="K7" s="1" t="s">
        <v>491</v>
      </c>
      <c r="L7" s="1" t="s">
        <v>443</v>
      </c>
      <c r="M7" s="1" t="s">
        <v>441</v>
      </c>
      <c r="N7" s="1" t="s">
        <v>524</v>
      </c>
      <c r="O7" s="1" t="s">
        <v>752</v>
      </c>
      <c r="P7" s="1" t="s">
        <v>746</v>
      </c>
      <c r="Q7" s="1" t="s">
        <v>62</v>
      </c>
      <c r="R7" s="1" t="s">
        <v>63</v>
      </c>
      <c r="S7" s="1" t="s">
        <v>388</v>
      </c>
      <c r="T7" s="1" t="s">
        <v>344</v>
      </c>
      <c r="U7" s="1" t="s">
        <v>124</v>
      </c>
      <c r="V7" s="1" t="s">
        <v>66</v>
      </c>
      <c r="W7" s="1" t="s">
        <v>67</v>
      </c>
      <c r="X7" s="1" t="s">
        <v>96</v>
      </c>
    </row>
    <row r="8" spans="1:24" x14ac:dyDescent="0.35">
      <c r="A8" s="1" t="s">
        <v>743</v>
      </c>
      <c r="B8" s="1" t="s">
        <v>753</v>
      </c>
      <c r="C8" s="1" t="s">
        <v>53</v>
      </c>
      <c r="D8" s="1" t="s">
        <v>124</v>
      </c>
      <c r="E8" s="1" t="s">
        <v>117</v>
      </c>
      <c r="F8" s="1" t="s">
        <v>643</v>
      </c>
      <c r="G8" s="1" t="s">
        <v>588</v>
      </c>
      <c r="H8" s="1" t="s">
        <v>71</v>
      </c>
      <c r="I8" s="1" t="s">
        <v>154</v>
      </c>
      <c r="J8" s="1" t="s">
        <v>327</v>
      </c>
      <c r="K8" s="1" t="s">
        <v>59</v>
      </c>
      <c r="L8" s="1" t="s">
        <v>383</v>
      </c>
      <c r="M8" s="1" t="s">
        <v>416</v>
      </c>
      <c r="N8" s="1" t="s">
        <v>657</v>
      </c>
      <c r="O8" s="1" t="s">
        <v>754</v>
      </c>
      <c r="P8" s="1" t="s">
        <v>746</v>
      </c>
      <c r="Q8" s="1" t="s">
        <v>62</v>
      </c>
      <c r="R8" s="1" t="s">
        <v>63</v>
      </c>
      <c r="S8" s="1" t="s">
        <v>397</v>
      </c>
      <c r="T8" s="1" t="s">
        <v>344</v>
      </c>
      <c r="U8" s="1" t="s">
        <v>124</v>
      </c>
      <c r="V8" s="1" t="s">
        <v>66</v>
      </c>
      <c r="W8" s="1" t="s">
        <v>67</v>
      </c>
      <c r="X8" s="1" t="s">
        <v>96</v>
      </c>
    </row>
    <row r="9" spans="1:24" x14ac:dyDescent="0.35">
      <c r="A9" s="1" t="s">
        <v>743</v>
      </c>
      <c r="B9" s="1" t="s">
        <v>755</v>
      </c>
      <c r="C9" s="1" t="s">
        <v>53</v>
      </c>
      <c r="D9" s="1" t="s">
        <v>124</v>
      </c>
      <c r="E9" s="1" t="s">
        <v>223</v>
      </c>
      <c r="F9" s="1" t="s">
        <v>643</v>
      </c>
      <c r="G9" s="1" t="s">
        <v>614</v>
      </c>
      <c r="H9" s="1" t="s">
        <v>194</v>
      </c>
      <c r="I9" s="1" t="s">
        <v>154</v>
      </c>
      <c r="J9" s="1" t="s">
        <v>467</v>
      </c>
      <c r="K9" s="1" t="s">
        <v>243</v>
      </c>
      <c r="L9" s="1" t="s">
        <v>583</v>
      </c>
      <c r="M9" s="1" t="s">
        <v>416</v>
      </c>
      <c r="N9" s="1" t="s">
        <v>555</v>
      </c>
      <c r="O9" s="1" t="s">
        <v>756</v>
      </c>
      <c r="P9" s="1" t="s">
        <v>746</v>
      </c>
      <c r="Q9" s="1" t="s">
        <v>62</v>
      </c>
      <c r="R9" s="1" t="s">
        <v>63</v>
      </c>
      <c r="S9" s="1" t="s">
        <v>401</v>
      </c>
      <c r="T9" s="1" t="s">
        <v>344</v>
      </c>
      <c r="U9" s="1" t="s">
        <v>124</v>
      </c>
      <c r="V9" s="1" t="s">
        <v>66</v>
      </c>
      <c r="W9" s="1" t="s">
        <v>67</v>
      </c>
      <c r="X9" s="1" t="s">
        <v>96</v>
      </c>
    </row>
    <row r="10" spans="1:24" x14ac:dyDescent="0.35">
      <c r="A10" s="1" t="s">
        <v>743</v>
      </c>
      <c r="B10" s="1" t="s">
        <v>757</v>
      </c>
      <c r="C10" s="1" t="s">
        <v>53</v>
      </c>
      <c r="D10" s="1" t="s">
        <v>130</v>
      </c>
      <c r="E10" s="1" t="s">
        <v>651</v>
      </c>
      <c r="F10" s="1" t="s">
        <v>335</v>
      </c>
      <c r="G10" s="1" t="s">
        <v>604</v>
      </c>
      <c r="H10" s="1" t="s">
        <v>78</v>
      </c>
      <c r="I10" s="1" t="s">
        <v>639</v>
      </c>
      <c r="J10" s="1" t="s">
        <v>646</v>
      </c>
      <c r="K10" s="1" t="s">
        <v>262</v>
      </c>
      <c r="L10" s="1" t="s">
        <v>111</v>
      </c>
      <c r="M10" s="1" t="s">
        <v>384</v>
      </c>
      <c r="N10" s="1" t="s">
        <v>173</v>
      </c>
      <c r="O10" s="1" t="s">
        <v>758</v>
      </c>
      <c r="P10" s="1" t="s">
        <v>759</v>
      </c>
      <c r="Q10" s="1" t="s">
        <v>62</v>
      </c>
      <c r="R10" s="1" t="s">
        <v>62</v>
      </c>
      <c r="S10" s="1" t="s">
        <v>408</v>
      </c>
      <c r="T10" s="1" t="s">
        <v>344</v>
      </c>
      <c r="U10" s="1" t="s">
        <v>124</v>
      </c>
      <c r="V10" s="1" t="s">
        <v>562</v>
      </c>
      <c r="W10" s="1" t="s">
        <v>95</v>
      </c>
      <c r="X10" s="1" t="s">
        <v>96</v>
      </c>
    </row>
    <row r="11" spans="1:24" x14ac:dyDescent="0.35">
      <c r="A11" s="1" t="s">
        <v>743</v>
      </c>
      <c r="B11" s="1" t="s">
        <v>760</v>
      </c>
      <c r="C11" s="1" t="s">
        <v>53</v>
      </c>
      <c r="D11" s="1" t="s">
        <v>130</v>
      </c>
      <c r="E11" s="1" t="s">
        <v>360</v>
      </c>
      <c r="F11" s="1" t="s">
        <v>238</v>
      </c>
      <c r="G11" s="1" t="s">
        <v>619</v>
      </c>
      <c r="H11" s="1" t="s">
        <v>78</v>
      </c>
      <c r="I11" s="1" t="s">
        <v>245</v>
      </c>
      <c r="J11" s="1" t="s">
        <v>603</v>
      </c>
      <c r="K11" s="1" t="s">
        <v>129</v>
      </c>
      <c r="L11" s="1" t="s">
        <v>86</v>
      </c>
      <c r="M11" s="1" t="s">
        <v>441</v>
      </c>
      <c r="N11" s="1" t="s">
        <v>153</v>
      </c>
      <c r="O11" s="1" t="s">
        <v>761</v>
      </c>
      <c r="P11" s="1" t="s">
        <v>759</v>
      </c>
      <c r="Q11" s="1" t="s">
        <v>62</v>
      </c>
      <c r="R11" s="1" t="s">
        <v>62</v>
      </c>
      <c r="S11" s="1" t="s">
        <v>424</v>
      </c>
      <c r="T11" s="1" t="s">
        <v>344</v>
      </c>
      <c r="U11" s="1" t="s">
        <v>124</v>
      </c>
      <c r="V11" s="1" t="s">
        <v>232</v>
      </c>
      <c r="W11" s="1" t="s">
        <v>95</v>
      </c>
      <c r="X11" s="1" t="s">
        <v>96</v>
      </c>
    </row>
    <row r="12" spans="1:24" x14ac:dyDescent="0.35">
      <c r="A12" s="1" t="s">
        <v>743</v>
      </c>
      <c r="B12" s="1" t="s">
        <v>762</v>
      </c>
      <c r="C12" s="1" t="s">
        <v>53</v>
      </c>
      <c r="D12" s="1" t="s">
        <v>130</v>
      </c>
      <c r="E12" s="1" t="s">
        <v>368</v>
      </c>
      <c r="F12" s="1" t="s">
        <v>633</v>
      </c>
      <c r="G12" s="1" t="s">
        <v>594</v>
      </c>
      <c r="H12" s="1" t="s">
        <v>78</v>
      </c>
      <c r="I12" s="1" t="s">
        <v>127</v>
      </c>
      <c r="J12" s="1" t="s">
        <v>563</v>
      </c>
      <c r="K12" s="1" t="s">
        <v>298</v>
      </c>
      <c r="L12" s="1" t="s">
        <v>86</v>
      </c>
      <c r="M12" s="1" t="s">
        <v>384</v>
      </c>
      <c r="N12" s="1" t="s">
        <v>260</v>
      </c>
      <c r="O12" s="1" t="s">
        <v>763</v>
      </c>
      <c r="P12" s="1" t="s">
        <v>759</v>
      </c>
      <c r="Q12" s="1" t="s">
        <v>62</v>
      </c>
      <c r="R12" s="1" t="s">
        <v>62</v>
      </c>
      <c r="S12" s="1" t="s">
        <v>424</v>
      </c>
      <c r="T12" s="1" t="s">
        <v>344</v>
      </c>
      <c r="U12" s="1" t="s">
        <v>310</v>
      </c>
      <c r="V12" s="1" t="s">
        <v>562</v>
      </c>
      <c r="W12" s="1" t="s">
        <v>95</v>
      </c>
      <c r="X12" s="1" t="s">
        <v>96</v>
      </c>
    </row>
    <row r="13" spans="1:24" x14ac:dyDescent="0.35">
      <c r="A13" s="1" t="s">
        <v>743</v>
      </c>
      <c r="B13" s="1" t="s">
        <v>764</v>
      </c>
      <c r="C13" s="1" t="s">
        <v>53</v>
      </c>
      <c r="D13" s="1" t="s">
        <v>86</v>
      </c>
      <c r="E13" s="1" t="s">
        <v>392</v>
      </c>
      <c r="F13" s="1" t="s">
        <v>663</v>
      </c>
      <c r="G13" s="1" t="s">
        <v>470</v>
      </c>
      <c r="H13" s="1" t="s">
        <v>205</v>
      </c>
      <c r="I13" s="1" t="s">
        <v>326</v>
      </c>
      <c r="J13" s="1" t="s">
        <v>390</v>
      </c>
      <c r="K13" s="1" t="s">
        <v>262</v>
      </c>
      <c r="L13" s="1" t="s">
        <v>86</v>
      </c>
      <c r="M13" s="1" t="s">
        <v>441</v>
      </c>
      <c r="N13" s="1" t="s">
        <v>160</v>
      </c>
      <c r="O13" s="1" t="s">
        <v>765</v>
      </c>
      <c r="P13" s="1" t="s">
        <v>759</v>
      </c>
      <c r="Q13" s="1" t="s">
        <v>62</v>
      </c>
      <c r="R13" s="1" t="s">
        <v>62</v>
      </c>
      <c r="S13" s="1" t="s">
        <v>424</v>
      </c>
      <c r="T13" s="1" t="s">
        <v>344</v>
      </c>
      <c r="U13" s="1" t="s">
        <v>310</v>
      </c>
      <c r="V13" s="1" t="s">
        <v>562</v>
      </c>
      <c r="W13" s="1" t="s">
        <v>95</v>
      </c>
      <c r="X13" s="1" t="s">
        <v>96</v>
      </c>
    </row>
    <row r="14" spans="1:24" x14ac:dyDescent="0.35">
      <c r="A14" s="1" t="s">
        <v>743</v>
      </c>
      <c r="B14" s="1" t="s">
        <v>766</v>
      </c>
      <c r="C14" s="1" t="s">
        <v>53</v>
      </c>
      <c r="D14" s="1" t="s">
        <v>86</v>
      </c>
      <c r="E14" s="1" t="s">
        <v>134</v>
      </c>
      <c r="F14" s="1" t="s">
        <v>386</v>
      </c>
      <c r="G14" s="1" t="s">
        <v>589</v>
      </c>
      <c r="H14" s="1" t="s">
        <v>205</v>
      </c>
      <c r="I14" s="1" t="s">
        <v>208</v>
      </c>
      <c r="J14" s="1" t="s">
        <v>188</v>
      </c>
      <c r="K14" s="1" t="s">
        <v>262</v>
      </c>
      <c r="L14" s="1" t="s">
        <v>86</v>
      </c>
      <c r="M14" s="1" t="s">
        <v>416</v>
      </c>
      <c r="N14" s="1" t="s">
        <v>139</v>
      </c>
      <c r="O14" s="1" t="s">
        <v>767</v>
      </c>
      <c r="P14" s="1" t="s">
        <v>759</v>
      </c>
      <c r="Q14" s="1" t="s">
        <v>62</v>
      </c>
      <c r="R14" s="1" t="s">
        <v>62</v>
      </c>
      <c r="S14" s="1" t="s">
        <v>426</v>
      </c>
      <c r="T14" s="1" t="s">
        <v>344</v>
      </c>
      <c r="U14" s="1" t="s">
        <v>310</v>
      </c>
      <c r="V14" s="1" t="s">
        <v>232</v>
      </c>
      <c r="W14" s="1" t="s">
        <v>95</v>
      </c>
      <c r="X14" s="1" t="s">
        <v>96</v>
      </c>
    </row>
    <row r="15" spans="1:24" x14ac:dyDescent="0.35">
      <c r="A15" s="1" t="s">
        <v>743</v>
      </c>
      <c r="B15" s="1" t="s">
        <v>768</v>
      </c>
      <c r="C15" s="1" t="s">
        <v>53</v>
      </c>
      <c r="D15" s="1" t="s">
        <v>86</v>
      </c>
      <c r="E15" s="1" t="s">
        <v>268</v>
      </c>
      <c r="F15" s="1" t="s">
        <v>251</v>
      </c>
      <c r="G15" s="1" t="s">
        <v>591</v>
      </c>
      <c r="H15" s="1" t="s">
        <v>425</v>
      </c>
      <c r="I15" s="1" t="s">
        <v>293</v>
      </c>
      <c r="J15" s="1" t="s">
        <v>110</v>
      </c>
      <c r="K15" s="1" t="s">
        <v>262</v>
      </c>
      <c r="L15" s="1" t="s">
        <v>138</v>
      </c>
      <c r="M15" s="1" t="s">
        <v>416</v>
      </c>
      <c r="N15" s="1" t="s">
        <v>278</v>
      </c>
      <c r="O15" s="1" t="s">
        <v>769</v>
      </c>
      <c r="P15" s="1" t="s">
        <v>759</v>
      </c>
      <c r="Q15" s="1" t="s">
        <v>62</v>
      </c>
      <c r="R15" s="1" t="s">
        <v>62</v>
      </c>
      <c r="S15" s="1" t="s">
        <v>424</v>
      </c>
      <c r="T15" s="1" t="s">
        <v>344</v>
      </c>
      <c r="U15" s="1" t="s">
        <v>310</v>
      </c>
      <c r="V15" s="1" t="s">
        <v>232</v>
      </c>
      <c r="W15" s="1" t="s">
        <v>95</v>
      </c>
      <c r="X15" s="1" t="s">
        <v>96</v>
      </c>
    </row>
    <row r="16" spans="1:24" x14ac:dyDescent="0.35">
      <c r="A16" s="1" t="s">
        <v>743</v>
      </c>
      <c r="B16" s="1" t="s">
        <v>770</v>
      </c>
      <c r="C16" s="1" t="s">
        <v>53</v>
      </c>
      <c r="D16" s="1" t="s">
        <v>138</v>
      </c>
      <c r="E16" s="1" t="s">
        <v>293</v>
      </c>
      <c r="F16" s="1" t="s">
        <v>533</v>
      </c>
      <c r="G16" s="1" t="s">
        <v>464</v>
      </c>
      <c r="H16" s="1" t="s">
        <v>425</v>
      </c>
      <c r="I16" s="1" t="s">
        <v>175</v>
      </c>
      <c r="J16" s="1" t="s">
        <v>364</v>
      </c>
      <c r="K16" s="1" t="s">
        <v>262</v>
      </c>
      <c r="L16" s="1" t="s">
        <v>259</v>
      </c>
      <c r="M16" s="1" t="s">
        <v>329</v>
      </c>
      <c r="N16" s="1" t="s">
        <v>160</v>
      </c>
      <c r="O16" s="1" t="s">
        <v>771</v>
      </c>
      <c r="P16" s="1" t="s">
        <v>759</v>
      </c>
      <c r="Q16" s="1" t="s">
        <v>62</v>
      </c>
      <c r="R16" s="1" t="s">
        <v>62</v>
      </c>
      <c r="S16" s="1" t="s">
        <v>399</v>
      </c>
      <c r="T16" s="1" t="s">
        <v>344</v>
      </c>
      <c r="U16" s="1" t="s">
        <v>310</v>
      </c>
      <c r="V16" s="1" t="s">
        <v>232</v>
      </c>
      <c r="W16" s="1" t="s">
        <v>95</v>
      </c>
      <c r="X16" s="1" t="s">
        <v>96</v>
      </c>
    </row>
    <row r="17" spans="1:24" x14ac:dyDescent="0.35">
      <c r="A17" s="1" t="s">
        <v>743</v>
      </c>
      <c r="B17" s="1" t="s">
        <v>772</v>
      </c>
      <c r="C17" s="1" t="s">
        <v>53</v>
      </c>
      <c r="D17" s="1" t="s">
        <v>138</v>
      </c>
      <c r="E17" s="1" t="s">
        <v>175</v>
      </c>
      <c r="F17" s="1" t="s">
        <v>655</v>
      </c>
      <c r="G17" s="1" t="s">
        <v>70</v>
      </c>
      <c r="H17" s="1" t="s">
        <v>209</v>
      </c>
      <c r="I17" s="1" t="s">
        <v>333</v>
      </c>
      <c r="J17" s="1" t="s">
        <v>644</v>
      </c>
      <c r="K17" s="1" t="s">
        <v>361</v>
      </c>
      <c r="L17" s="1" t="s">
        <v>152</v>
      </c>
      <c r="M17" s="1" t="s">
        <v>329</v>
      </c>
      <c r="N17" s="1" t="s">
        <v>131</v>
      </c>
      <c r="O17" s="1" t="s">
        <v>773</v>
      </c>
      <c r="P17" s="1" t="s">
        <v>759</v>
      </c>
      <c r="Q17" s="1" t="s">
        <v>62</v>
      </c>
      <c r="R17" s="1" t="s">
        <v>62</v>
      </c>
      <c r="S17" s="1" t="s">
        <v>399</v>
      </c>
      <c r="T17" s="1" t="s">
        <v>344</v>
      </c>
      <c r="U17" s="1" t="s">
        <v>310</v>
      </c>
      <c r="V17" s="1" t="s">
        <v>562</v>
      </c>
      <c r="W17" s="1" t="s">
        <v>95</v>
      </c>
      <c r="X17" s="1" t="s">
        <v>96</v>
      </c>
    </row>
    <row r="18" spans="1:24" x14ac:dyDescent="0.35">
      <c r="A18" s="1" t="s">
        <v>743</v>
      </c>
      <c r="B18" s="1" t="s">
        <v>774</v>
      </c>
      <c r="C18" s="1" t="s">
        <v>53</v>
      </c>
      <c r="D18" s="1" t="s">
        <v>152</v>
      </c>
      <c r="E18" s="1" t="s">
        <v>116</v>
      </c>
      <c r="F18" s="1" t="s">
        <v>473</v>
      </c>
      <c r="G18" s="1" t="s">
        <v>458</v>
      </c>
      <c r="H18" s="1" t="s">
        <v>521</v>
      </c>
      <c r="I18" s="1" t="s">
        <v>103</v>
      </c>
      <c r="J18" s="1" t="s">
        <v>552</v>
      </c>
      <c r="K18" s="1" t="s">
        <v>151</v>
      </c>
      <c r="L18" s="1" t="s">
        <v>337</v>
      </c>
      <c r="M18" s="1" t="s">
        <v>416</v>
      </c>
      <c r="N18" s="1" t="s">
        <v>160</v>
      </c>
      <c r="O18" s="1" t="s">
        <v>775</v>
      </c>
      <c r="P18" s="1" t="s">
        <v>759</v>
      </c>
      <c r="Q18" s="1" t="s">
        <v>62</v>
      </c>
      <c r="R18" s="1" t="s">
        <v>62</v>
      </c>
      <c r="S18" s="1" t="s">
        <v>509</v>
      </c>
      <c r="T18" s="1" t="s">
        <v>344</v>
      </c>
      <c r="U18" s="1" t="s">
        <v>310</v>
      </c>
      <c r="V18" s="1" t="s">
        <v>562</v>
      </c>
      <c r="W18" s="1" t="s">
        <v>95</v>
      </c>
      <c r="X18" s="1" t="s">
        <v>96</v>
      </c>
    </row>
    <row r="19" spans="1:24" x14ac:dyDescent="0.35">
      <c r="A19" s="1" t="s">
        <v>743</v>
      </c>
      <c r="B19" s="1" t="s">
        <v>776</v>
      </c>
      <c r="C19" s="1" t="s">
        <v>53</v>
      </c>
      <c r="D19" s="1" t="s">
        <v>279</v>
      </c>
      <c r="E19" s="1" t="s">
        <v>223</v>
      </c>
      <c r="F19" s="1" t="s">
        <v>473</v>
      </c>
      <c r="G19" s="1" t="s">
        <v>485</v>
      </c>
      <c r="H19" s="1" t="s">
        <v>521</v>
      </c>
      <c r="I19" s="1" t="s">
        <v>249</v>
      </c>
      <c r="J19" s="1" t="s">
        <v>665</v>
      </c>
      <c r="K19" s="1" t="s">
        <v>124</v>
      </c>
      <c r="L19" s="1" t="s">
        <v>414</v>
      </c>
      <c r="M19" s="1" t="s">
        <v>60</v>
      </c>
      <c r="N19" s="1" t="s">
        <v>26</v>
      </c>
      <c r="O19" s="1" t="s">
        <v>777</v>
      </c>
      <c r="P19" s="1" t="s">
        <v>759</v>
      </c>
      <c r="Q19" s="1" t="s">
        <v>62</v>
      </c>
      <c r="R19" s="1" t="s">
        <v>63</v>
      </c>
      <c r="S19" s="1" t="s">
        <v>450</v>
      </c>
      <c r="T19" s="1" t="s">
        <v>344</v>
      </c>
      <c r="U19" s="1" t="s">
        <v>310</v>
      </c>
      <c r="V19" s="1" t="s">
        <v>66</v>
      </c>
      <c r="W19" s="1" t="s">
        <v>67</v>
      </c>
      <c r="X19" s="1" t="s">
        <v>96</v>
      </c>
    </row>
    <row r="20" spans="1:24" x14ac:dyDescent="0.35">
      <c r="A20" s="1" t="s">
        <v>743</v>
      </c>
      <c r="B20" s="1" t="s">
        <v>778</v>
      </c>
      <c r="C20" s="1" t="s">
        <v>53</v>
      </c>
      <c r="D20" s="1" t="s">
        <v>337</v>
      </c>
      <c r="E20" s="1" t="s">
        <v>391</v>
      </c>
      <c r="F20" s="1" t="s">
        <v>663</v>
      </c>
      <c r="G20" s="1" t="s">
        <v>578</v>
      </c>
      <c r="H20" s="1" t="s">
        <v>339</v>
      </c>
      <c r="I20" s="1" t="s">
        <v>169</v>
      </c>
      <c r="J20" s="1" t="s">
        <v>332</v>
      </c>
      <c r="K20" s="1" t="s">
        <v>248</v>
      </c>
      <c r="L20" s="1" t="s">
        <v>443</v>
      </c>
      <c r="M20" s="1" t="s">
        <v>385</v>
      </c>
      <c r="N20" s="1" t="s">
        <v>321</v>
      </c>
      <c r="O20" s="1" t="s">
        <v>779</v>
      </c>
      <c r="P20" s="1" t="s">
        <v>759</v>
      </c>
      <c r="Q20" s="1" t="s">
        <v>62</v>
      </c>
      <c r="R20" s="1" t="s">
        <v>63</v>
      </c>
      <c r="S20" s="1" t="s">
        <v>509</v>
      </c>
      <c r="T20" s="1" t="s">
        <v>344</v>
      </c>
      <c r="U20" s="1" t="s">
        <v>310</v>
      </c>
      <c r="V20" s="1" t="s">
        <v>66</v>
      </c>
      <c r="W20" s="1" t="s">
        <v>67</v>
      </c>
      <c r="X20" s="1" t="s">
        <v>96</v>
      </c>
    </row>
    <row r="21" spans="1:24" x14ac:dyDescent="0.35">
      <c r="A21" s="1" t="s">
        <v>743</v>
      </c>
      <c r="B21" s="1" t="s">
        <v>780</v>
      </c>
      <c r="C21" s="1" t="s">
        <v>53</v>
      </c>
      <c r="D21" s="1" t="s">
        <v>337</v>
      </c>
      <c r="E21" s="1" t="s">
        <v>395</v>
      </c>
      <c r="F21" s="1" t="s">
        <v>667</v>
      </c>
      <c r="G21" s="1" t="s">
        <v>439</v>
      </c>
      <c r="H21" s="1" t="s">
        <v>55</v>
      </c>
      <c r="I21" s="1" t="s">
        <v>143</v>
      </c>
      <c r="J21" s="1" t="s">
        <v>274</v>
      </c>
      <c r="K21" s="1" t="s">
        <v>59</v>
      </c>
      <c r="L21" s="1" t="s">
        <v>60</v>
      </c>
      <c r="M21" s="1" t="s">
        <v>355</v>
      </c>
      <c r="N21" s="1" t="s">
        <v>556</v>
      </c>
      <c r="O21" s="1" t="s">
        <v>781</v>
      </c>
      <c r="P21" s="1" t="s">
        <v>759</v>
      </c>
      <c r="Q21" s="1" t="s">
        <v>62</v>
      </c>
      <c r="R21" s="1" t="s">
        <v>63</v>
      </c>
      <c r="S21" s="1" t="s">
        <v>450</v>
      </c>
      <c r="T21" s="1" t="s">
        <v>344</v>
      </c>
      <c r="U21" s="1" t="s">
        <v>130</v>
      </c>
      <c r="V21" s="1" t="s">
        <v>66</v>
      </c>
      <c r="W21" s="1" t="s">
        <v>67</v>
      </c>
      <c r="X21" s="1" t="s">
        <v>96</v>
      </c>
    </row>
    <row r="22" spans="1:24" x14ac:dyDescent="0.35">
      <c r="A22" s="1" t="s">
        <v>743</v>
      </c>
      <c r="B22" s="1" t="s">
        <v>782</v>
      </c>
      <c r="C22" s="1" t="s">
        <v>53</v>
      </c>
      <c r="D22" s="1" t="s">
        <v>301</v>
      </c>
      <c r="E22" s="1" t="s">
        <v>535</v>
      </c>
      <c r="F22" s="1" t="s">
        <v>667</v>
      </c>
      <c r="G22" s="1" t="s">
        <v>77</v>
      </c>
      <c r="H22" s="1" t="s">
        <v>549</v>
      </c>
      <c r="I22" s="1" t="s">
        <v>333</v>
      </c>
      <c r="J22" s="1" t="s">
        <v>409</v>
      </c>
      <c r="K22" s="1" t="s">
        <v>466</v>
      </c>
      <c r="L22" s="1" t="s">
        <v>330</v>
      </c>
      <c r="M22" s="1" t="s">
        <v>455</v>
      </c>
      <c r="N22" s="1" t="s">
        <v>420</v>
      </c>
      <c r="O22" s="1" t="s">
        <v>783</v>
      </c>
      <c r="P22" s="1" t="s">
        <v>759</v>
      </c>
      <c r="Q22" s="1" t="s">
        <v>62</v>
      </c>
      <c r="R22" s="1" t="s">
        <v>63</v>
      </c>
      <c r="S22" s="1" t="s">
        <v>450</v>
      </c>
      <c r="T22" s="1" t="s">
        <v>344</v>
      </c>
      <c r="U22" s="1" t="s">
        <v>130</v>
      </c>
      <c r="V22" s="1" t="s">
        <v>66</v>
      </c>
      <c r="W22" s="1" t="s">
        <v>67</v>
      </c>
      <c r="X22" s="1" t="s">
        <v>96</v>
      </c>
    </row>
    <row r="23" spans="1:24" x14ac:dyDescent="0.35">
      <c r="A23" s="1" t="s">
        <v>743</v>
      </c>
      <c r="B23" s="1" t="s">
        <v>784</v>
      </c>
      <c r="C23" s="1" t="s">
        <v>53</v>
      </c>
      <c r="D23" s="1" t="s">
        <v>301</v>
      </c>
      <c r="E23" s="1" t="s">
        <v>251</v>
      </c>
      <c r="F23" s="1" t="s">
        <v>112</v>
      </c>
      <c r="G23" s="1" t="s">
        <v>484</v>
      </c>
      <c r="H23" s="1" t="s">
        <v>549</v>
      </c>
      <c r="I23" s="1" t="s">
        <v>634</v>
      </c>
      <c r="J23" s="1" t="s">
        <v>442</v>
      </c>
      <c r="K23" s="1" t="s">
        <v>295</v>
      </c>
      <c r="L23" s="1" t="s">
        <v>207</v>
      </c>
      <c r="M23" s="1" t="s">
        <v>531</v>
      </c>
      <c r="N23" s="1" t="s">
        <v>338</v>
      </c>
      <c r="O23" s="1" t="s">
        <v>785</v>
      </c>
      <c r="P23" s="1" t="s">
        <v>786</v>
      </c>
      <c r="Q23" s="1" t="s">
        <v>62</v>
      </c>
      <c r="R23" s="1" t="s">
        <v>62</v>
      </c>
      <c r="S23" s="1" t="s">
        <v>273</v>
      </c>
      <c r="T23" s="1" t="s">
        <v>344</v>
      </c>
      <c r="U23" s="1" t="s">
        <v>130</v>
      </c>
      <c r="V23" s="1" t="s">
        <v>197</v>
      </c>
      <c r="W23" s="1" t="s">
        <v>95</v>
      </c>
      <c r="X23" s="1" t="s">
        <v>96</v>
      </c>
    </row>
    <row r="24" spans="1:24" x14ac:dyDescent="0.35">
      <c r="A24" s="1" t="s">
        <v>743</v>
      </c>
      <c r="B24" s="1" t="s">
        <v>787</v>
      </c>
      <c r="C24" s="1" t="s">
        <v>53</v>
      </c>
      <c r="D24" s="1" t="s">
        <v>301</v>
      </c>
      <c r="E24" s="1" t="s">
        <v>652</v>
      </c>
      <c r="F24" s="1" t="s">
        <v>271</v>
      </c>
      <c r="G24" s="1" t="s">
        <v>480</v>
      </c>
      <c r="H24" s="1" t="s">
        <v>342</v>
      </c>
      <c r="I24" s="1" t="s">
        <v>334</v>
      </c>
      <c r="J24" s="1" t="s">
        <v>618</v>
      </c>
      <c r="K24" s="1" t="s">
        <v>298</v>
      </c>
      <c r="L24" s="1" t="s">
        <v>200</v>
      </c>
      <c r="M24" s="1" t="s">
        <v>355</v>
      </c>
      <c r="N24" s="1" t="s">
        <v>347</v>
      </c>
      <c r="O24" s="1" t="s">
        <v>788</v>
      </c>
      <c r="P24" s="1" t="s">
        <v>786</v>
      </c>
      <c r="Q24" s="1" t="s">
        <v>62</v>
      </c>
      <c r="R24" s="1" t="s">
        <v>62</v>
      </c>
      <c r="S24" s="1" t="s">
        <v>447</v>
      </c>
      <c r="T24" s="1" t="s">
        <v>344</v>
      </c>
      <c r="U24" s="1" t="s">
        <v>130</v>
      </c>
      <c r="V24" s="1" t="s">
        <v>349</v>
      </c>
      <c r="W24" s="1" t="s">
        <v>95</v>
      </c>
      <c r="X24" s="1" t="s">
        <v>96</v>
      </c>
    </row>
    <row r="25" spans="1:24" x14ac:dyDescent="0.35">
      <c r="A25" s="1" t="s">
        <v>743</v>
      </c>
      <c r="B25" s="1" t="s">
        <v>789</v>
      </c>
      <c r="C25" s="1" t="s">
        <v>53</v>
      </c>
      <c r="D25" s="1" t="s">
        <v>259</v>
      </c>
      <c r="E25" s="1" t="s">
        <v>417</v>
      </c>
      <c r="F25" s="1" t="s">
        <v>666</v>
      </c>
      <c r="G25" s="1" t="s">
        <v>500</v>
      </c>
      <c r="H25" s="1" t="s">
        <v>342</v>
      </c>
      <c r="I25" s="1" t="s">
        <v>223</v>
      </c>
      <c r="J25" s="1" t="s">
        <v>597</v>
      </c>
      <c r="K25" s="1" t="s">
        <v>315</v>
      </c>
      <c r="L25" s="1" t="s">
        <v>67</v>
      </c>
      <c r="M25" s="1" t="s">
        <v>355</v>
      </c>
      <c r="N25" s="1" t="s">
        <v>187</v>
      </c>
      <c r="O25" s="1" t="s">
        <v>790</v>
      </c>
      <c r="P25" s="1" t="s">
        <v>791</v>
      </c>
      <c r="Q25" s="1" t="s">
        <v>227</v>
      </c>
      <c r="R25" s="1" t="s">
        <v>62</v>
      </c>
      <c r="S25" s="1" t="s">
        <v>447</v>
      </c>
      <c r="T25" s="1" t="s">
        <v>538</v>
      </c>
      <c r="U25" s="1" t="s">
        <v>277</v>
      </c>
      <c r="V25" s="1" t="s">
        <v>609</v>
      </c>
      <c r="W25" s="1" t="s">
        <v>95</v>
      </c>
      <c r="X25" s="1" t="s">
        <v>96</v>
      </c>
    </row>
    <row r="26" spans="1:24" x14ac:dyDescent="0.35">
      <c r="A26" s="1" t="s">
        <v>743</v>
      </c>
      <c r="B26" s="1" t="s">
        <v>792</v>
      </c>
      <c r="C26" s="1" t="s">
        <v>53</v>
      </c>
      <c r="D26" s="1" t="s">
        <v>259</v>
      </c>
      <c r="E26" s="1" t="s">
        <v>148</v>
      </c>
      <c r="F26" s="1" t="s">
        <v>560</v>
      </c>
      <c r="G26" s="1" t="s">
        <v>436</v>
      </c>
      <c r="H26" s="1" t="s">
        <v>677</v>
      </c>
      <c r="I26" s="1" t="s">
        <v>134</v>
      </c>
      <c r="J26" s="1" t="s">
        <v>210</v>
      </c>
      <c r="K26" s="1" t="s">
        <v>626</v>
      </c>
      <c r="L26" s="1" t="s">
        <v>200</v>
      </c>
      <c r="M26" s="1" t="s">
        <v>455</v>
      </c>
      <c r="N26" s="1" t="s">
        <v>187</v>
      </c>
      <c r="O26" s="1" t="s">
        <v>793</v>
      </c>
      <c r="P26" s="1" t="s">
        <v>791</v>
      </c>
      <c r="Q26" s="1" t="s">
        <v>28</v>
      </c>
      <c r="R26" s="1" t="s">
        <v>62</v>
      </c>
      <c r="S26" s="1" t="s">
        <v>447</v>
      </c>
      <c r="T26" s="1" t="s">
        <v>794</v>
      </c>
      <c r="U26" s="1" t="s">
        <v>277</v>
      </c>
      <c r="V26" s="1" t="s">
        <v>349</v>
      </c>
      <c r="W26" s="1" t="s">
        <v>95</v>
      </c>
      <c r="X26" s="1" t="s">
        <v>96</v>
      </c>
    </row>
    <row r="27" spans="1:24" x14ac:dyDescent="0.35">
      <c r="A27" s="1" t="s">
        <v>743</v>
      </c>
      <c r="B27" s="1" t="s">
        <v>795</v>
      </c>
      <c r="C27" s="1" t="s">
        <v>53</v>
      </c>
      <c r="D27" s="1" t="s">
        <v>373</v>
      </c>
      <c r="E27" s="1" t="s">
        <v>267</v>
      </c>
      <c r="F27" s="1" t="s">
        <v>327</v>
      </c>
      <c r="G27" s="1" t="s">
        <v>601</v>
      </c>
      <c r="H27" s="1" t="s">
        <v>181</v>
      </c>
      <c r="I27" s="1" t="s">
        <v>72</v>
      </c>
      <c r="J27" s="1" t="s">
        <v>554</v>
      </c>
      <c r="K27" s="1" t="s">
        <v>278</v>
      </c>
      <c r="L27" s="1" t="s">
        <v>195</v>
      </c>
      <c r="M27" s="1" t="s">
        <v>492</v>
      </c>
      <c r="N27" s="1" t="s">
        <v>173</v>
      </c>
      <c r="O27" s="1" t="s">
        <v>796</v>
      </c>
      <c r="P27" s="1" t="s">
        <v>791</v>
      </c>
      <c r="Q27" s="1" t="s">
        <v>247</v>
      </c>
      <c r="R27" s="1" t="s">
        <v>62</v>
      </c>
      <c r="S27" s="1" t="s">
        <v>273</v>
      </c>
      <c r="T27" s="1" t="s">
        <v>797</v>
      </c>
      <c r="U27" s="1" t="s">
        <v>277</v>
      </c>
      <c r="V27" s="1" t="s">
        <v>161</v>
      </c>
      <c r="W27" s="1" t="s">
        <v>88</v>
      </c>
      <c r="X27" s="1" t="s">
        <v>68</v>
      </c>
    </row>
    <row r="28" spans="1:24" x14ac:dyDescent="0.35">
      <c r="A28" s="1" t="s">
        <v>743</v>
      </c>
      <c r="B28" s="1" t="s">
        <v>798</v>
      </c>
      <c r="C28" s="1" t="s">
        <v>53</v>
      </c>
      <c r="D28" s="1" t="s">
        <v>373</v>
      </c>
      <c r="E28" s="1" t="s">
        <v>234</v>
      </c>
      <c r="F28" s="1" t="s">
        <v>637</v>
      </c>
      <c r="G28" s="1" t="s">
        <v>250</v>
      </c>
      <c r="H28" s="1" t="s">
        <v>267</v>
      </c>
      <c r="I28" s="1" t="s">
        <v>249</v>
      </c>
      <c r="J28" s="1" t="s">
        <v>352</v>
      </c>
      <c r="K28" s="1" t="s">
        <v>113</v>
      </c>
      <c r="L28" s="1" t="s">
        <v>217</v>
      </c>
      <c r="M28" s="1" t="s">
        <v>453</v>
      </c>
      <c r="N28" s="1" t="s">
        <v>230</v>
      </c>
      <c r="O28" s="1" t="s">
        <v>799</v>
      </c>
      <c r="P28" s="1" t="s">
        <v>791</v>
      </c>
      <c r="Q28" s="1" t="s">
        <v>247</v>
      </c>
      <c r="R28" s="1" t="s">
        <v>62</v>
      </c>
      <c r="S28" s="1" t="s">
        <v>447</v>
      </c>
      <c r="T28" s="1" t="s">
        <v>800</v>
      </c>
      <c r="U28" s="1" t="s">
        <v>86</v>
      </c>
      <c r="V28" s="1" t="s">
        <v>547</v>
      </c>
      <c r="W28" s="1" t="s">
        <v>95</v>
      </c>
      <c r="X28" s="1" t="s">
        <v>96</v>
      </c>
    </row>
    <row r="29" spans="1:24" x14ac:dyDescent="0.35">
      <c r="A29" s="1" t="s">
        <v>743</v>
      </c>
      <c r="B29" s="1" t="s">
        <v>801</v>
      </c>
      <c r="C29" s="1" t="s">
        <v>53</v>
      </c>
      <c r="D29" s="1" t="s">
        <v>502</v>
      </c>
      <c r="E29" s="1" t="s">
        <v>302</v>
      </c>
      <c r="F29" s="1" t="s">
        <v>640</v>
      </c>
      <c r="G29" s="1" t="s">
        <v>156</v>
      </c>
      <c r="H29" s="1" t="s">
        <v>246</v>
      </c>
      <c r="I29" s="1" t="s">
        <v>208</v>
      </c>
      <c r="J29" s="1" t="s">
        <v>561</v>
      </c>
      <c r="K29" s="1" t="s">
        <v>372</v>
      </c>
      <c r="L29" s="1" t="s">
        <v>190</v>
      </c>
      <c r="M29" s="1" t="s">
        <v>453</v>
      </c>
      <c r="N29" s="1" t="s">
        <v>343</v>
      </c>
      <c r="O29" s="1" t="s">
        <v>802</v>
      </c>
      <c r="P29" s="1" t="s">
        <v>791</v>
      </c>
      <c r="Q29" s="1" t="s">
        <v>229</v>
      </c>
      <c r="R29" s="1" t="s">
        <v>62</v>
      </c>
      <c r="S29" s="1" t="s">
        <v>406</v>
      </c>
      <c r="T29" s="1" t="s">
        <v>803</v>
      </c>
      <c r="U29" s="1" t="s">
        <v>86</v>
      </c>
      <c r="V29" s="1" t="s">
        <v>353</v>
      </c>
      <c r="W29" s="1" t="s">
        <v>95</v>
      </c>
      <c r="X29" s="1" t="s">
        <v>96</v>
      </c>
    </row>
    <row r="30" spans="1:24" x14ac:dyDescent="0.35">
      <c r="A30" s="1" t="s">
        <v>743</v>
      </c>
      <c r="B30" s="1" t="s">
        <v>804</v>
      </c>
      <c r="C30" s="1" t="s">
        <v>53</v>
      </c>
      <c r="D30" s="1" t="s">
        <v>502</v>
      </c>
      <c r="E30" s="1" t="s">
        <v>144</v>
      </c>
      <c r="F30" s="1" t="s">
        <v>334</v>
      </c>
      <c r="G30" s="1" t="s">
        <v>327</v>
      </c>
      <c r="H30" s="1" t="s">
        <v>246</v>
      </c>
      <c r="I30" s="1" t="s">
        <v>167</v>
      </c>
      <c r="J30" s="1" t="s">
        <v>390</v>
      </c>
      <c r="K30" s="1" t="s">
        <v>459</v>
      </c>
      <c r="L30" s="1" t="s">
        <v>365</v>
      </c>
      <c r="M30" s="1" t="s">
        <v>453</v>
      </c>
      <c r="N30" s="1" t="s">
        <v>260</v>
      </c>
      <c r="O30" s="1" t="s">
        <v>805</v>
      </c>
      <c r="P30" s="1" t="s">
        <v>791</v>
      </c>
      <c r="Q30" s="1" t="s">
        <v>229</v>
      </c>
      <c r="R30" s="1" t="s">
        <v>62</v>
      </c>
      <c r="S30" s="1" t="s">
        <v>510</v>
      </c>
      <c r="T30" s="1" t="s">
        <v>670</v>
      </c>
      <c r="U30" s="1" t="s">
        <v>86</v>
      </c>
      <c r="V30" s="1" t="s">
        <v>537</v>
      </c>
      <c r="W30" s="1" t="s">
        <v>95</v>
      </c>
      <c r="X30" s="1" t="s">
        <v>96</v>
      </c>
    </row>
    <row r="31" spans="1:24" x14ac:dyDescent="0.35">
      <c r="A31" s="1" t="s">
        <v>743</v>
      </c>
      <c r="B31" s="1" t="s">
        <v>806</v>
      </c>
      <c r="C31" s="1" t="s">
        <v>53</v>
      </c>
      <c r="D31" s="1" t="s">
        <v>340</v>
      </c>
      <c r="E31" s="1" t="s">
        <v>316</v>
      </c>
      <c r="F31" s="1" t="s">
        <v>496</v>
      </c>
      <c r="G31" s="1" t="s">
        <v>163</v>
      </c>
      <c r="H31" s="1" t="s">
        <v>218</v>
      </c>
      <c r="I31" s="1" t="s">
        <v>136</v>
      </c>
      <c r="J31" s="1" t="s">
        <v>465</v>
      </c>
      <c r="K31" s="1" t="s">
        <v>276</v>
      </c>
      <c r="L31" s="1" t="s">
        <v>337</v>
      </c>
      <c r="M31" s="1" t="s">
        <v>453</v>
      </c>
      <c r="N31" s="1" t="s">
        <v>107</v>
      </c>
      <c r="O31" s="1" t="s">
        <v>807</v>
      </c>
      <c r="P31" s="1" t="s">
        <v>791</v>
      </c>
      <c r="Q31" s="1" t="s">
        <v>229</v>
      </c>
      <c r="R31" s="1" t="s">
        <v>62</v>
      </c>
      <c r="S31" s="1" t="s">
        <v>510</v>
      </c>
      <c r="T31" s="1" t="s">
        <v>732</v>
      </c>
      <c r="U31" s="1" t="s">
        <v>86</v>
      </c>
      <c r="V31" s="1" t="s">
        <v>516</v>
      </c>
      <c r="W31" s="1" t="s">
        <v>95</v>
      </c>
      <c r="X31" s="1" t="s">
        <v>96</v>
      </c>
    </row>
    <row r="32" spans="1:24" x14ac:dyDescent="0.35">
      <c r="A32" s="1" t="s">
        <v>743</v>
      </c>
      <c r="B32" s="1" t="s">
        <v>808</v>
      </c>
      <c r="C32" s="1" t="s">
        <v>53</v>
      </c>
      <c r="D32" s="1" t="s">
        <v>378</v>
      </c>
      <c r="E32" s="1" t="s">
        <v>410</v>
      </c>
      <c r="F32" s="1" t="s">
        <v>134</v>
      </c>
      <c r="G32" s="1" t="s">
        <v>250</v>
      </c>
      <c r="H32" s="1" t="s">
        <v>118</v>
      </c>
      <c r="I32" s="1" t="s">
        <v>157</v>
      </c>
      <c r="J32" s="1" t="s">
        <v>530</v>
      </c>
      <c r="K32" s="1" t="s">
        <v>179</v>
      </c>
      <c r="L32" s="1" t="s">
        <v>145</v>
      </c>
      <c r="M32" s="1" t="s">
        <v>492</v>
      </c>
      <c r="N32" s="1" t="s">
        <v>519</v>
      </c>
      <c r="O32" s="1" t="s">
        <v>756</v>
      </c>
      <c r="P32" s="1" t="s">
        <v>791</v>
      </c>
      <c r="Q32" s="1" t="s">
        <v>249</v>
      </c>
      <c r="R32" s="1" t="s">
        <v>62</v>
      </c>
      <c r="S32" s="1" t="s">
        <v>400</v>
      </c>
      <c r="T32" s="1" t="s">
        <v>733</v>
      </c>
      <c r="U32" s="1" t="s">
        <v>138</v>
      </c>
      <c r="V32" s="1" t="s">
        <v>284</v>
      </c>
      <c r="W32" s="1" t="s">
        <v>95</v>
      </c>
      <c r="X32" s="1" t="s">
        <v>96</v>
      </c>
    </row>
    <row r="33" spans="1:24" x14ac:dyDescent="0.35">
      <c r="A33" s="1" t="s">
        <v>743</v>
      </c>
      <c r="B33" s="1" t="s">
        <v>809</v>
      </c>
      <c r="C33" s="1" t="s">
        <v>53</v>
      </c>
      <c r="D33" s="1" t="s">
        <v>403</v>
      </c>
      <c r="E33" s="1" t="s">
        <v>486</v>
      </c>
      <c r="F33" s="1" t="s">
        <v>333</v>
      </c>
      <c r="G33" s="1" t="s">
        <v>170</v>
      </c>
      <c r="H33" s="1" t="s">
        <v>58</v>
      </c>
      <c r="I33" s="1" t="s">
        <v>318</v>
      </c>
      <c r="J33" s="1" t="s">
        <v>158</v>
      </c>
      <c r="K33" s="1" t="s">
        <v>262</v>
      </c>
      <c r="L33" s="1" t="s">
        <v>259</v>
      </c>
      <c r="M33" s="1" t="s">
        <v>531</v>
      </c>
      <c r="N33" s="1" t="s">
        <v>433</v>
      </c>
      <c r="O33" s="1" t="s">
        <v>810</v>
      </c>
      <c r="P33" s="1" t="s">
        <v>791</v>
      </c>
      <c r="Q33" s="1" t="s">
        <v>249</v>
      </c>
      <c r="R33" s="1" t="s">
        <v>62</v>
      </c>
      <c r="S33" s="1" t="s">
        <v>510</v>
      </c>
      <c r="T33" s="1" t="s">
        <v>811</v>
      </c>
      <c r="U33" s="1" t="s">
        <v>138</v>
      </c>
      <c r="V33" s="1" t="s">
        <v>284</v>
      </c>
      <c r="W33" s="1" t="s">
        <v>95</v>
      </c>
      <c r="X33" s="1" t="s">
        <v>96</v>
      </c>
    </row>
    <row r="34" spans="1:24" x14ac:dyDescent="0.35">
      <c r="A34" s="1" t="s">
        <v>743</v>
      </c>
      <c r="B34" s="1" t="s">
        <v>812</v>
      </c>
      <c r="C34" s="1" t="s">
        <v>53</v>
      </c>
      <c r="D34" s="1" t="s">
        <v>403</v>
      </c>
      <c r="E34" s="1" t="s">
        <v>282</v>
      </c>
      <c r="F34" s="1" t="s">
        <v>108</v>
      </c>
      <c r="G34" s="1" t="s">
        <v>56</v>
      </c>
      <c r="H34" s="1" t="s">
        <v>58</v>
      </c>
      <c r="I34" s="1" t="s">
        <v>109</v>
      </c>
      <c r="J34" s="1" t="s">
        <v>638</v>
      </c>
      <c r="K34" s="1" t="s">
        <v>86</v>
      </c>
      <c r="L34" s="1" t="s">
        <v>325</v>
      </c>
      <c r="M34" s="1" t="s">
        <v>492</v>
      </c>
      <c r="N34" s="1" t="s">
        <v>62</v>
      </c>
      <c r="O34" s="1" t="s">
        <v>813</v>
      </c>
      <c r="P34" s="1" t="s">
        <v>791</v>
      </c>
      <c r="Q34" s="1" t="s">
        <v>249</v>
      </c>
      <c r="R34" s="1" t="s">
        <v>63</v>
      </c>
      <c r="S34" s="1" t="s">
        <v>400</v>
      </c>
      <c r="T34" s="1" t="s">
        <v>679</v>
      </c>
      <c r="U34" s="1" t="s">
        <v>120</v>
      </c>
      <c r="V34" s="1" t="s">
        <v>66</v>
      </c>
      <c r="W34" s="1" t="s">
        <v>95</v>
      </c>
      <c r="X34" s="1" t="s">
        <v>96</v>
      </c>
    </row>
    <row r="35" spans="1:24" x14ac:dyDescent="0.35">
      <c r="A35" s="1" t="s">
        <v>743</v>
      </c>
      <c r="B35" s="1" t="s">
        <v>814</v>
      </c>
      <c r="C35" s="1" t="s">
        <v>53</v>
      </c>
      <c r="D35" s="1" t="s">
        <v>490</v>
      </c>
      <c r="E35" s="1" t="s">
        <v>305</v>
      </c>
      <c r="F35" s="1" t="s">
        <v>103</v>
      </c>
      <c r="G35" s="1" t="s">
        <v>176</v>
      </c>
      <c r="H35" s="1" t="s">
        <v>289</v>
      </c>
      <c r="I35" s="1" t="s">
        <v>189</v>
      </c>
      <c r="J35" s="1" t="s">
        <v>662</v>
      </c>
      <c r="K35" s="1" t="s">
        <v>91</v>
      </c>
      <c r="L35" s="1" t="s">
        <v>115</v>
      </c>
      <c r="M35" s="1" t="s">
        <v>492</v>
      </c>
      <c r="N35" s="1" t="s">
        <v>222</v>
      </c>
      <c r="O35" s="1" t="s">
        <v>815</v>
      </c>
      <c r="P35" s="1" t="s">
        <v>816</v>
      </c>
      <c r="Q35" s="1" t="s">
        <v>249</v>
      </c>
      <c r="R35" s="1" t="s">
        <v>62</v>
      </c>
      <c r="S35" s="1" t="s">
        <v>410</v>
      </c>
      <c r="T35" s="1" t="s">
        <v>817</v>
      </c>
      <c r="U35" s="1" t="s">
        <v>120</v>
      </c>
      <c r="V35" s="1" t="s">
        <v>415</v>
      </c>
      <c r="W35" s="1" t="s">
        <v>95</v>
      </c>
      <c r="X35" s="1" t="s">
        <v>96</v>
      </c>
    </row>
    <row r="36" spans="1:24" x14ac:dyDescent="0.35">
      <c r="A36" s="1" t="s">
        <v>743</v>
      </c>
      <c r="B36" s="1" t="s">
        <v>818</v>
      </c>
      <c r="C36" s="1" t="s">
        <v>53</v>
      </c>
      <c r="D36" s="1" t="s">
        <v>446</v>
      </c>
      <c r="E36" s="1" t="s">
        <v>412</v>
      </c>
      <c r="F36" s="1" t="s">
        <v>64</v>
      </c>
      <c r="G36" s="1" t="s">
        <v>409</v>
      </c>
      <c r="H36" s="1" t="s">
        <v>123</v>
      </c>
      <c r="I36" s="1" t="s">
        <v>305</v>
      </c>
      <c r="J36" s="1" t="s">
        <v>647</v>
      </c>
      <c r="K36" s="1" t="s">
        <v>375</v>
      </c>
      <c r="L36" s="1" t="s">
        <v>337</v>
      </c>
      <c r="M36" s="1" t="s">
        <v>455</v>
      </c>
      <c r="N36" s="1" t="s">
        <v>294</v>
      </c>
      <c r="O36" s="1" t="s">
        <v>819</v>
      </c>
      <c r="P36" s="1" t="s">
        <v>816</v>
      </c>
      <c r="Q36" s="1" t="s">
        <v>249</v>
      </c>
      <c r="R36" s="1" t="s">
        <v>62</v>
      </c>
      <c r="S36" s="1" t="s">
        <v>423</v>
      </c>
      <c r="T36" s="1" t="s">
        <v>690</v>
      </c>
      <c r="U36" s="1" t="s">
        <v>120</v>
      </c>
      <c r="V36" s="1" t="s">
        <v>438</v>
      </c>
      <c r="W36" s="1" t="s">
        <v>95</v>
      </c>
      <c r="X36" s="1" t="s">
        <v>96</v>
      </c>
    </row>
    <row r="37" spans="1:24" x14ac:dyDescent="0.35">
      <c r="A37" s="1" t="s">
        <v>743</v>
      </c>
      <c r="B37" s="1" t="s">
        <v>820</v>
      </c>
      <c r="C37" s="1" t="s">
        <v>53</v>
      </c>
      <c r="D37" s="1" t="s">
        <v>446</v>
      </c>
      <c r="E37" s="1" t="s">
        <v>525</v>
      </c>
      <c r="F37" s="1" t="s">
        <v>198</v>
      </c>
      <c r="G37" s="1" t="s">
        <v>181</v>
      </c>
      <c r="H37" s="1" t="s">
        <v>123</v>
      </c>
      <c r="I37" s="1" t="s">
        <v>406</v>
      </c>
      <c r="J37" s="1" t="s">
        <v>606</v>
      </c>
      <c r="K37" s="1" t="s">
        <v>298</v>
      </c>
      <c r="L37" s="1" t="s">
        <v>152</v>
      </c>
      <c r="M37" s="1" t="s">
        <v>455</v>
      </c>
      <c r="N37" s="1" t="s">
        <v>107</v>
      </c>
      <c r="O37" s="1" t="s">
        <v>821</v>
      </c>
      <c r="P37" s="1" t="s">
        <v>816</v>
      </c>
      <c r="Q37" s="1" t="s">
        <v>249</v>
      </c>
      <c r="R37" s="1" t="s">
        <v>62</v>
      </c>
      <c r="S37" s="1" t="s">
        <v>410</v>
      </c>
      <c r="T37" s="1" t="s">
        <v>689</v>
      </c>
      <c r="U37" s="1" t="s">
        <v>152</v>
      </c>
      <c r="V37" s="1" t="s">
        <v>133</v>
      </c>
      <c r="W37" s="1" t="s">
        <v>95</v>
      </c>
      <c r="X37" s="1" t="s">
        <v>96</v>
      </c>
    </row>
    <row r="38" spans="1:24" x14ac:dyDescent="0.35">
      <c r="A38" s="1" t="s">
        <v>743</v>
      </c>
      <c r="B38" s="1" t="s">
        <v>822</v>
      </c>
      <c r="C38" s="1" t="s">
        <v>53</v>
      </c>
      <c r="D38" s="1" t="s">
        <v>446</v>
      </c>
      <c r="E38" s="1" t="s">
        <v>439</v>
      </c>
      <c r="F38" s="1" t="s">
        <v>171</v>
      </c>
      <c r="G38" s="1" t="s">
        <v>83</v>
      </c>
      <c r="H38" s="1" t="s">
        <v>226</v>
      </c>
      <c r="I38" s="1" t="s">
        <v>520</v>
      </c>
      <c r="J38" s="1" t="s">
        <v>487</v>
      </c>
      <c r="K38" s="1" t="s">
        <v>262</v>
      </c>
      <c r="L38" s="1" t="s">
        <v>120</v>
      </c>
      <c r="M38" s="1" t="s">
        <v>355</v>
      </c>
      <c r="N38" s="1" t="s">
        <v>374</v>
      </c>
      <c r="O38" s="1" t="s">
        <v>823</v>
      </c>
      <c r="P38" s="1" t="s">
        <v>816</v>
      </c>
      <c r="Q38" s="1" t="s">
        <v>249</v>
      </c>
      <c r="R38" s="1" t="s">
        <v>62</v>
      </c>
      <c r="S38" s="1" t="s">
        <v>410</v>
      </c>
      <c r="T38" s="1" t="s">
        <v>680</v>
      </c>
      <c r="U38" s="1" t="s">
        <v>152</v>
      </c>
      <c r="V38" s="1" t="s">
        <v>141</v>
      </c>
      <c r="W38" s="1" t="s">
        <v>95</v>
      </c>
      <c r="X38" s="1" t="s">
        <v>96</v>
      </c>
    </row>
    <row r="39" spans="1:24" x14ac:dyDescent="0.35">
      <c r="A39" s="1" t="s">
        <v>743</v>
      </c>
      <c r="B39" s="1" t="s">
        <v>824</v>
      </c>
      <c r="C39" s="1" t="s">
        <v>53</v>
      </c>
      <c r="D39" s="1" t="s">
        <v>446</v>
      </c>
      <c r="E39" s="1" t="s">
        <v>464</v>
      </c>
      <c r="F39" s="1" t="s">
        <v>174</v>
      </c>
      <c r="G39" s="1" t="s">
        <v>185</v>
      </c>
      <c r="H39" s="1" t="s">
        <v>296</v>
      </c>
      <c r="I39" s="1" t="s">
        <v>437</v>
      </c>
      <c r="J39" s="1" t="s">
        <v>505</v>
      </c>
      <c r="K39" s="1" t="s">
        <v>287</v>
      </c>
      <c r="L39" s="1" t="s">
        <v>152</v>
      </c>
      <c r="M39" s="1" t="s">
        <v>385</v>
      </c>
      <c r="N39" s="1" t="s">
        <v>519</v>
      </c>
      <c r="O39" s="1" t="s">
        <v>825</v>
      </c>
      <c r="P39" s="1" t="s">
        <v>816</v>
      </c>
      <c r="Q39" s="1" t="s">
        <v>249</v>
      </c>
      <c r="R39" s="1" t="s">
        <v>62</v>
      </c>
      <c r="S39" s="1" t="s">
        <v>413</v>
      </c>
      <c r="T39" s="1" t="s">
        <v>737</v>
      </c>
      <c r="U39" s="1" t="s">
        <v>279</v>
      </c>
      <c r="V39" s="1" t="s">
        <v>141</v>
      </c>
      <c r="W39" s="1" t="s">
        <v>95</v>
      </c>
      <c r="X39" s="1" t="s">
        <v>96</v>
      </c>
    </row>
    <row r="40" spans="1:24" x14ac:dyDescent="0.35">
      <c r="A40" s="1" t="s">
        <v>743</v>
      </c>
      <c r="B40" s="1" t="s">
        <v>826</v>
      </c>
      <c r="C40" s="1" t="s">
        <v>53</v>
      </c>
      <c r="D40" s="1" t="s">
        <v>565</v>
      </c>
      <c r="E40" s="1" t="s">
        <v>585</v>
      </c>
      <c r="F40" s="1" t="s">
        <v>157</v>
      </c>
      <c r="G40" s="1" t="s">
        <v>336</v>
      </c>
      <c r="H40" s="1" t="s">
        <v>296</v>
      </c>
      <c r="I40" s="1" t="s">
        <v>518</v>
      </c>
      <c r="J40" s="1" t="s">
        <v>507</v>
      </c>
      <c r="K40" s="1" t="s">
        <v>287</v>
      </c>
      <c r="L40" s="1" t="s">
        <v>337</v>
      </c>
      <c r="M40" s="1" t="s">
        <v>385</v>
      </c>
      <c r="N40" s="1" t="s">
        <v>278</v>
      </c>
      <c r="O40" s="1" t="s">
        <v>827</v>
      </c>
      <c r="P40" s="1" t="s">
        <v>816</v>
      </c>
      <c r="Q40" s="1" t="s">
        <v>229</v>
      </c>
      <c r="R40" s="1" t="s">
        <v>62</v>
      </c>
      <c r="S40" s="1" t="s">
        <v>410</v>
      </c>
      <c r="T40" s="1" t="s">
        <v>675</v>
      </c>
      <c r="U40" s="1" t="s">
        <v>279</v>
      </c>
      <c r="V40" s="1" t="s">
        <v>141</v>
      </c>
      <c r="W40" s="1" t="s">
        <v>95</v>
      </c>
      <c r="X40" s="1" t="s">
        <v>96</v>
      </c>
    </row>
    <row r="41" spans="1:24" x14ac:dyDescent="0.35">
      <c r="A41" s="1" t="s">
        <v>743</v>
      </c>
      <c r="B41" s="1" t="s">
        <v>828</v>
      </c>
      <c r="C41" s="1" t="s">
        <v>53</v>
      </c>
      <c r="D41" s="1" t="s">
        <v>394</v>
      </c>
      <c r="E41" s="1" t="s">
        <v>593</v>
      </c>
      <c r="F41" s="1" t="s">
        <v>313</v>
      </c>
      <c r="G41" s="1" t="s">
        <v>71</v>
      </c>
      <c r="H41" s="1" t="s">
        <v>73</v>
      </c>
      <c r="I41" s="1" t="s">
        <v>483</v>
      </c>
      <c r="J41" s="1" t="s">
        <v>613</v>
      </c>
      <c r="K41" s="1" t="s">
        <v>159</v>
      </c>
      <c r="L41" s="1" t="s">
        <v>337</v>
      </c>
      <c r="M41" s="1" t="s">
        <v>385</v>
      </c>
      <c r="N41" s="1" t="s">
        <v>260</v>
      </c>
      <c r="O41" s="1" t="s">
        <v>829</v>
      </c>
      <c r="P41" s="1" t="s">
        <v>816</v>
      </c>
      <c r="Q41" s="1" t="s">
        <v>229</v>
      </c>
      <c r="R41" s="1" t="s">
        <v>62</v>
      </c>
      <c r="S41" s="1" t="s">
        <v>410</v>
      </c>
      <c r="T41" s="1" t="s">
        <v>671</v>
      </c>
      <c r="U41" s="1" t="s">
        <v>337</v>
      </c>
      <c r="V41" s="1" t="s">
        <v>141</v>
      </c>
      <c r="W41" s="1" t="s">
        <v>95</v>
      </c>
      <c r="X41" s="1" t="s">
        <v>96</v>
      </c>
    </row>
    <row r="42" spans="1:24" x14ac:dyDescent="0.35">
      <c r="A42" s="1" t="s">
        <v>743</v>
      </c>
      <c r="B42" s="1" t="s">
        <v>830</v>
      </c>
      <c r="C42" s="1" t="s">
        <v>53</v>
      </c>
      <c r="D42" s="1" t="s">
        <v>387</v>
      </c>
      <c r="E42" s="1" t="s">
        <v>458</v>
      </c>
      <c r="F42" s="1" t="s">
        <v>299</v>
      </c>
      <c r="G42" s="1" t="s">
        <v>194</v>
      </c>
      <c r="H42" s="1" t="s">
        <v>73</v>
      </c>
      <c r="I42" s="1" t="s">
        <v>434</v>
      </c>
      <c r="J42" s="1" t="s">
        <v>539</v>
      </c>
      <c r="K42" s="1" t="s">
        <v>287</v>
      </c>
      <c r="L42" s="1" t="s">
        <v>301</v>
      </c>
      <c r="M42" s="1" t="s">
        <v>385</v>
      </c>
      <c r="N42" s="1" t="s">
        <v>544</v>
      </c>
      <c r="O42" s="1" t="s">
        <v>831</v>
      </c>
      <c r="P42" s="1" t="s">
        <v>816</v>
      </c>
      <c r="Q42" s="1" t="s">
        <v>247</v>
      </c>
      <c r="R42" s="1" t="s">
        <v>62</v>
      </c>
      <c r="S42" s="1" t="s">
        <v>423</v>
      </c>
      <c r="T42" s="1" t="s">
        <v>650</v>
      </c>
      <c r="U42" s="1" t="s">
        <v>337</v>
      </c>
      <c r="V42" s="1" t="s">
        <v>133</v>
      </c>
      <c r="W42" s="1" t="s">
        <v>95</v>
      </c>
      <c r="X42" s="1" t="s">
        <v>96</v>
      </c>
    </row>
    <row r="43" spans="1:24" x14ac:dyDescent="0.35">
      <c r="A43" s="1" t="s">
        <v>743</v>
      </c>
      <c r="B43" s="1" t="s">
        <v>832</v>
      </c>
      <c r="C43" s="1" t="s">
        <v>53</v>
      </c>
      <c r="D43" s="1" t="s">
        <v>387</v>
      </c>
      <c r="E43" s="1" t="s">
        <v>458</v>
      </c>
      <c r="F43" s="1" t="s">
        <v>299</v>
      </c>
      <c r="G43" s="1" t="s">
        <v>78</v>
      </c>
      <c r="H43" s="1" t="s">
        <v>303</v>
      </c>
      <c r="I43" s="1" t="s">
        <v>434</v>
      </c>
      <c r="J43" s="1" t="s">
        <v>367</v>
      </c>
      <c r="K43" s="1" t="s">
        <v>179</v>
      </c>
      <c r="L43" s="1" t="s">
        <v>515</v>
      </c>
      <c r="M43" s="1" t="s">
        <v>330</v>
      </c>
      <c r="N43" s="1" t="s">
        <v>239</v>
      </c>
      <c r="O43" s="1" t="s">
        <v>833</v>
      </c>
      <c r="P43" s="1" t="s">
        <v>816</v>
      </c>
      <c r="Q43" s="1" t="s">
        <v>247</v>
      </c>
      <c r="R43" s="1" t="s">
        <v>63</v>
      </c>
      <c r="S43" s="1" t="s">
        <v>423</v>
      </c>
      <c r="T43" s="1" t="s">
        <v>674</v>
      </c>
      <c r="U43" s="1" t="s">
        <v>337</v>
      </c>
      <c r="V43" s="1" t="s">
        <v>261</v>
      </c>
      <c r="W43" s="1" t="s">
        <v>95</v>
      </c>
      <c r="X43" s="1" t="s">
        <v>96</v>
      </c>
    </row>
    <row r="44" spans="1:24" x14ac:dyDescent="0.35">
      <c r="A44" s="1" t="s">
        <v>743</v>
      </c>
      <c r="B44" s="1" t="s">
        <v>834</v>
      </c>
      <c r="C44" s="1" t="s">
        <v>53</v>
      </c>
      <c r="D44" s="1" t="s">
        <v>387</v>
      </c>
      <c r="E44" s="1" t="s">
        <v>401</v>
      </c>
      <c r="F44" s="1" t="s">
        <v>157</v>
      </c>
      <c r="G44" s="1" t="s">
        <v>205</v>
      </c>
      <c r="H44" s="1" t="s">
        <v>306</v>
      </c>
      <c r="I44" s="1" t="s">
        <v>157</v>
      </c>
      <c r="J44" s="1" t="s">
        <v>660</v>
      </c>
      <c r="K44" s="1" t="s">
        <v>28</v>
      </c>
      <c r="L44" s="1" t="s">
        <v>522</v>
      </c>
      <c r="M44" s="1" t="s">
        <v>455</v>
      </c>
      <c r="N44" s="1" t="s">
        <v>102</v>
      </c>
      <c r="O44" s="1" t="s">
        <v>835</v>
      </c>
      <c r="P44" s="1" t="s">
        <v>816</v>
      </c>
      <c r="Q44" s="1" t="s">
        <v>247</v>
      </c>
      <c r="R44" s="1" t="s">
        <v>63</v>
      </c>
      <c r="S44" s="1" t="s">
        <v>512</v>
      </c>
      <c r="T44" s="1" t="s">
        <v>836</v>
      </c>
      <c r="U44" s="1" t="s">
        <v>145</v>
      </c>
      <c r="V44" s="1" t="s">
        <v>66</v>
      </c>
      <c r="W44" s="1" t="s">
        <v>95</v>
      </c>
      <c r="X44" s="1" t="s">
        <v>96</v>
      </c>
    </row>
    <row r="45" spans="1:24" x14ac:dyDescent="0.35">
      <c r="A45" s="1" t="s">
        <v>743</v>
      </c>
      <c r="B45" s="1" t="s">
        <v>837</v>
      </c>
      <c r="C45" s="1" t="s">
        <v>53</v>
      </c>
      <c r="D45" s="1" t="s">
        <v>387</v>
      </c>
      <c r="E45" s="1" t="s">
        <v>147</v>
      </c>
      <c r="F45" s="1" t="s">
        <v>198</v>
      </c>
      <c r="G45" s="1" t="s">
        <v>425</v>
      </c>
      <c r="H45" s="1" t="s">
        <v>306</v>
      </c>
      <c r="I45" s="1" t="s">
        <v>128</v>
      </c>
      <c r="J45" s="1" t="s">
        <v>649</v>
      </c>
      <c r="K45" s="1" t="s">
        <v>624</v>
      </c>
      <c r="L45" s="1" t="s">
        <v>329</v>
      </c>
      <c r="M45" s="1" t="s">
        <v>355</v>
      </c>
      <c r="N45" s="1" t="s">
        <v>345</v>
      </c>
      <c r="O45" s="1" t="s">
        <v>838</v>
      </c>
      <c r="P45" s="1" t="s">
        <v>816</v>
      </c>
      <c r="Q45" s="1" t="s">
        <v>247</v>
      </c>
      <c r="R45" s="1" t="s">
        <v>63</v>
      </c>
      <c r="S45" s="1" t="s">
        <v>512</v>
      </c>
      <c r="T45" s="1" t="s">
        <v>693</v>
      </c>
      <c r="U45" s="1" t="s">
        <v>145</v>
      </c>
      <c r="V45" s="1" t="s">
        <v>66</v>
      </c>
      <c r="W45" s="1" t="s">
        <v>95</v>
      </c>
      <c r="X45" s="1" t="s">
        <v>96</v>
      </c>
    </row>
    <row r="46" spans="1:24" x14ac:dyDescent="0.35">
      <c r="A46" s="1" t="s">
        <v>743</v>
      </c>
      <c r="B46" s="1" t="s">
        <v>839</v>
      </c>
      <c r="C46" s="1" t="s">
        <v>53</v>
      </c>
      <c r="D46" s="1" t="s">
        <v>482</v>
      </c>
      <c r="E46" s="1" t="s">
        <v>165</v>
      </c>
      <c r="F46" s="1" t="s">
        <v>75</v>
      </c>
      <c r="G46" s="1" t="s">
        <v>425</v>
      </c>
      <c r="H46" s="1" t="s">
        <v>215</v>
      </c>
      <c r="I46" s="1" t="s">
        <v>132</v>
      </c>
      <c r="J46" s="1" t="s">
        <v>641</v>
      </c>
      <c r="K46" s="1" t="s">
        <v>381</v>
      </c>
      <c r="L46" s="1" t="s">
        <v>247</v>
      </c>
      <c r="M46" s="1" t="s">
        <v>385</v>
      </c>
      <c r="N46" s="1" t="s">
        <v>654</v>
      </c>
      <c r="O46" s="1" t="s">
        <v>840</v>
      </c>
      <c r="P46" s="1" t="s">
        <v>816</v>
      </c>
      <c r="Q46" s="1" t="s">
        <v>247</v>
      </c>
      <c r="R46" s="1" t="s">
        <v>63</v>
      </c>
      <c r="S46" s="1" t="s">
        <v>429</v>
      </c>
      <c r="T46" s="1" t="s">
        <v>728</v>
      </c>
      <c r="U46" s="1" t="s">
        <v>301</v>
      </c>
      <c r="V46" s="1" t="s">
        <v>66</v>
      </c>
      <c r="W46" s="1" t="s">
        <v>95</v>
      </c>
      <c r="X46" s="1" t="s">
        <v>96</v>
      </c>
    </row>
    <row r="47" spans="1:24" x14ac:dyDescent="0.35">
      <c r="A47" s="1" t="s">
        <v>841</v>
      </c>
      <c r="B47" s="1" t="s">
        <v>842</v>
      </c>
      <c r="C47" s="1" t="s">
        <v>53</v>
      </c>
      <c r="D47" s="1" t="s">
        <v>526</v>
      </c>
      <c r="E47" s="1" t="s">
        <v>220</v>
      </c>
      <c r="F47" s="1" t="s">
        <v>235</v>
      </c>
      <c r="G47" s="1" t="s">
        <v>209</v>
      </c>
      <c r="H47" s="1" t="s">
        <v>135</v>
      </c>
      <c r="I47" s="1" t="s">
        <v>235</v>
      </c>
      <c r="J47" s="1" t="s">
        <v>90</v>
      </c>
      <c r="K47" s="1" t="s">
        <v>466</v>
      </c>
      <c r="L47" s="1" t="s">
        <v>247</v>
      </c>
      <c r="M47" s="1" t="s">
        <v>385</v>
      </c>
      <c r="N47" s="1" t="s">
        <v>307</v>
      </c>
      <c r="O47" s="1" t="s">
        <v>843</v>
      </c>
      <c r="P47" s="1" t="s">
        <v>816</v>
      </c>
      <c r="Q47" s="1" t="s">
        <v>247</v>
      </c>
      <c r="R47" s="1" t="s">
        <v>63</v>
      </c>
      <c r="S47" s="1" t="s">
        <v>429</v>
      </c>
      <c r="T47" s="1" t="s">
        <v>691</v>
      </c>
      <c r="U47" s="1" t="s">
        <v>301</v>
      </c>
      <c r="V47" s="1" t="s">
        <v>66</v>
      </c>
      <c r="W47" s="1" t="s">
        <v>95</v>
      </c>
      <c r="X47" s="1" t="s">
        <v>96</v>
      </c>
    </row>
    <row r="48" spans="1:24" x14ac:dyDescent="0.35">
      <c r="A48" s="1" t="s">
        <v>841</v>
      </c>
      <c r="B48" s="1" t="s">
        <v>844</v>
      </c>
      <c r="C48" s="1" t="s">
        <v>53</v>
      </c>
      <c r="D48" s="1" t="s">
        <v>526</v>
      </c>
      <c r="E48" s="1" t="s">
        <v>331</v>
      </c>
      <c r="F48" s="1" t="s">
        <v>99</v>
      </c>
      <c r="G48" s="1" t="s">
        <v>521</v>
      </c>
      <c r="H48" s="1" t="s">
        <v>312</v>
      </c>
      <c r="I48" s="1" t="s">
        <v>174</v>
      </c>
      <c r="J48" s="1" t="s">
        <v>106</v>
      </c>
      <c r="K48" s="1" t="s">
        <v>179</v>
      </c>
      <c r="L48" s="1" t="s">
        <v>378</v>
      </c>
      <c r="M48" s="1" t="s">
        <v>60</v>
      </c>
      <c r="N48" s="1" t="s">
        <v>471</v>
      </c>
      <c r="O48" s="1" t="s">
        <v>845</v>
      </c>
      <c r="P48" s="1" t="s">
        <v>846</v>
      </c>
      <c r="Q48" s="1" t="s">
        <v>229</v>
      </c>
      <c r="R48" s="1" t="s">
        <v>62</v>
      </c>
      <c r="S48" s="1" t="s">
        <v>423</v>
      </c>
      <c r="T48" s="1" t="s">
        <v>495</v>
      </c>
      <c r="U48" s="1" t="s">
        <v>259</v>
      </c>
      <c r="V48" s="1" t="s">
        <v>489</v>
      </c>
      <c r="W48" s="1" t="s">
        <v>95</v>
      </c>
      <c r="X48" s="1" t="s">
        <v>96</v>
      </c>
    </row>
    <row r="49" spans="1:24" x14ac:dyDescent="0.35">
      <c r="A49" s="1" t="s">
        <v>841</v>
      </c>
      <c r="B49" s="1" t="s">
        <v>847</v>
      </c>
      <c r="C49" s="1" t="s">
        <v>53</v>
      </c>
      <c r="D49" s="1" t="s">
        <v>527</v>
      </c>
      <c r="E49" s="1" t="s">
        <v>512</v>
      </c>
      <c r="F49" s="1" t="s">
        <v>64</v>
      </c>
      <c r="G49" s="1" t="s">
        <v>339</v>
      </c>
      <c r="H49" s="1" t="s">
        <v>312</v>
      </c>
      <c r="I49" s="1" t="s">
        <v>318</v>
      </c>
      <c r="J49" s="1" t="s">
        <v>545</v>
      </c>
      <c r="K49" s="1" t="s">
        <v>262</v>
      </c>
      <c r="L49" s="1" t="s">
        <v>130</v>
      </c>
      <c r="M49" s="1" t="s">
        <v>60</v>
      </c>
      <c r="N49" s="1" t="s">
        <v>187</v>
      </c>
      <c r="O49" s="1" t="s">
        <v>848</v>
      </c>
      <c r="P49" s="1" t="s">
        <v>846</v>
      </c>
      <c r="Q49" s="1" t="s">
        <v>229</v>
      </c>
      <c r="R49" s="1" t="s">
        <v>62</v>
      </c>
      <c r="S49" s="1" t="s">
        <v>423</v>
      </c>
      <c r="T49" s="1" t="s">
        <v>692</v>
      </c>
      <c r="U49" s="1" t="s">
        <v>259</v>
      </c>
      <c r="V49" s="1" t="s">
        <v>371</v>
      </c>
      <c r="W49" s="1" t="s">
        <v>95</v>
      </c>
      <c r="X49" s="1" t="s">
        <v>96</v>
      </c>
    </row>
    <row r="50" spans="1:24" x14ac:dyDescent="0.35">
      <c r="A50" s="1" t="s">
        <v>841</v>
      </c>
      <c r="B50" s="1" t="s">
        <v>849</v>
      </c>
      <c r="C50" s="1" t="s">
        <v>53</v>
      </c>
      <c r="D50" s="1" t="s">
        <v>427</v>
      </c>
      <c r="E50" s="1" t="s">
        <v>440</v>
      </c>
      <c r="F50" s="1" t="s">
        <v>220</v>
      </c>
      <c r="G50" s="1" t="s">
        <v>55</v>
      </c>
      <c r="H50" s="1" t="s">
        <v>312</v>
      </c>
      <c r="I50" s="1" t="s">
        <v>447</v>
      </c>
      <c r="J50" s="1" t="s">
        <v>445</v>
      </c>
      <c r="K50" s="1" t="s">
        <v>287</v>
      </c>
      <c r="L50" s="1" t="s">
        <v>310</v>
      </c>
      <c r="M50" s="1" t="s">
        <v>60</v>
      </c>
      <c r="N50" s="1" t="s">
        <v>131</v>
      </c>
      <c r="O50" s="1" t="s">
        <v>850</v>
      </c>
      <c r="P50" s="1" t="s">
        <v>846</v>
      </c>
      <c r="Q50" s="1" t="s">
        <v>229</v>
      </c>
      <c r="R50" s="1" t="s">
        <v>62</v>
      </c>
      <c r="S50" s="1" t="s">
        <v>429</v>
      </c>
      <c r="T50" s="1" t="s">
        <v>727</v>
      </c>
      <c r="U50" s="1" t="s">
        <v>501</v>
      </c>
      <c r="V50" s="1" t="s">
        <v>516</v>
      </c>
      <c r="W50" s="1" t="s">
        <v>95</v>
      </c>
      <c r="X50" s="1" t="s">
        <v>96</v>
      </c>
    </row>
    <row r="51" spans="1:24" x14ac:dyDescent="0.35">
      <c r="A51" s="1" t="s">
        <v>841</v>
      </c>
      <c r="B51" s="1" t="s">
        <v>851</v>
      </c>
      <c r="C51" s="1" t="s">
        <v>53</v>
      </c>
      <c r="D51" s="1" t="s">
        <v>427</v>
      </c>
      <c r="E51" s="1" t="s">
        <v>434</v>
      </c>
      <c r="F51" s="1" t="s">
        <v>165</v>
      </c>
      <c r="G51" s="1" t="s">
        <v>549</v>
      </c>
      <c r="H51" s="1" t="s">
        <v>79</v>
      </c>
      <c r="I51" s="1" t="s">
        <v>488</v>
      </c>
      <c r="J51" s="1" t="s">
        <v>438</v>
      </c>
      <c r="K51" s="1" t="s">
        <v>159</v>
      </c>
      <c r="L51" s="1" t="s">
        <v>124</v>
      </c>
      <c r="M51" s="1" t="s">
        <v>60</v>
      </c>
      <c r="N51" s="1" t="s">
        <v>294</v>
      </c>
      <c r="O51" s="1" t="s">
        <v>852</v>
      </c>
      <c r="P51" s="1" t="s">
        <v>846</v>
      </c>
      <c r="Q51" s="1" t="s">
        <v>229</v>
      </c>
      <c r="R51" s="1" t="s">
        <v>62</v>
      </c>
      <c r="S51" s="1" t="s">
        <v>429</v>
      </c>
      <c r="T51" s="1" t="s">
        <v>592</v>
      </c>
      <c r="U51" s="1" t="s">
        <v>501</v>
      </c>
      <c r="V51" s="1" t="s">
        <v>516</v>
      </c>
      <c r="W51" s="1" t="s">
        <v>95</v>
      </c>
      <c r="X51" s="1" t="s">
        <v>96</v>
      </c>
    </row>
    <row r="52" spans="1:24" x14ac:dyDescent="0.35">
      <c r="A52" s="1" t="s">
        <v>841</v>
      </c>
      <c r="B52" s="1" t="s">
        <v>853</v>
      </c>
      <c r="C52" s="1" t="s">
        <v>53</v>
      </c>
      <c r="D52" s="1" t="s">
        <v>346</v>
      </c>
      <c r="E52" s="1" t="s">
        <v>478</v>
      </c>
      <c r="F52" s="1" t="s">
        <v>142</v>
      </c>
      <c r="G52" s="1" t="s">
        <v>549</v>
      </c>
      <c r="H52" s="1" t="s">
        <v>79</v>
      </c>
      <c r="I52" s="1" t="s">
        <v>411</v>
      </c>
      <c r="J52" s="1" t="s">
        <v>84</v>
      </c>
      <c r="K52" s="1" t="s">
        <v>183</v>
      </c>
      <c r="L52" s="1" t="s">
        <v>277</v>
      </c>
      <c r="M52" s="1" t="s">
        <v>60</v>
      </c>
      <c r="N52" s="1" t="s">
        <v>160</v>
      </c>
      <c r="O52" s="1" t="s">
        <v>854</v>
      </c>
      <c r="P52" s="1" t="s">
        <v>846</v>
      </c>
      <c r="Q52" s="1" t="s">
        <v>229</v>
      </c>
      <c r="R52" s="1" t="s">
        <v>62</v>
      </c>
      <c r="S52" s="1" t="s">
        <v>512</v>
      </c>
      <c r="T52" s="1" t="s">
        <v>734</v>
      </c>
      <c r="U52" s="1" t="s">
        <v>501</v>
      </c>
      <c r="V52" s="1" t="s">
        <v>371</v>
      </c>
      <c r="W52" s="1" t="s">
        <v>95</v>
      </c>
      <c r="X52" s="1" t="s">
        <v>96</v>
      </c>
    </row>
    <row r="53" spans="1:24" x14ac:dyDescent="0.35">
      <c r="A53" s="1" t="s">
        <v>841</v>
      </c>
      <c r="B53" s="1" t="s">
        <v>855</v>
      </c>
      <c r="C53" s="1" t="s">
        <v>53</v>
      </c>
      <c r="D53" s="1" t="s">
        <v>346</v>
      </c>
      <c r="E53" s="1" t="s">
        <v>585</v>
      </c>
      <c r="F53" s="1" t="s">
        <v>147</v>
      </c>
      <c r="G53" s="1" t="s">
        <v>342</v>
      </c>
      <c r="H53" s="1" t="s">
        <v>79</v>
      </c>
      <c r="I53" s="1" t="s">
        <v>476</v>
      </c>
      <c r="J53" s="1" t="s">
        <v>320</v>
      </c>
      <c r="K53" s="1" t="s">
        <v>265</v>
      </c>
      <c r="L53" s="1" t="s">
        <v>138</v>
      </c>
      <c r="M53" s="1" t="s">
        <v>60</v>
      </c>
      <c r="N53" s="1" t="s">
        <v>294</v>
      </c>
      <c r="O53" s="1" t="s">
        <v>783</v>
      </c>
      <c r="P53" s="1" t="s">
        <v>846</v>
      </c>
      <c r="Q53" s="1" t="s">
        <v>229</v>
      </c>
      <c r="R53" s="1" t="s">
        <v>62</v>
      </c>
      <c r="S53" s="1" t="s">
        <v>435</v>
      </c>
      <c r="T53" s="1" t="s">
        <v>669</v>
      </c>
      <c r="U53" s="1" t="s">
        <v>373</v>
      </c>
      <c r="V53" s="1" t="s">
        <v>516</v>
      </c>
      <c r="W53" s="1" t="s">
        <v>95</v>
      </c>
      <c r="X53" s="1" t="s">
        <v>96</v>
      </c>
    </row>
    <row r="54" spans="1:24" x14ac:dyDescent="0.35">
      <c r="A54" s="1" t="s">
        <v>841</v>
      </c>
      <c r="B54" s="1" t="s">
        <v>856</v>
      </c>
      <c r="C54" s="1" t="s">
        <v>53</v>
      </c>
      <c r="D54" s="1" t="s">
        <v>346</v>
      </c>
      <c r="E54" s="1" t="s">
        <v>593</v>
      </c>
      <c r="F54" s="1" t="s">
        <v>182</v>
      </c>
      <c r="G54" s="1" t="s">
        <v>558</v>
      </c>
      <c r="H54" s="1" t="s">
        <v>82</v>
      </c>
      <c r="I54" s="1" t="s">
        <v>483</v>
      </c>
      <c r="J54" s="1" t="s">
        <v>505</v>
      </c>
      <c r="K54" s="1" t="s">
        <v>304</v>
      </c>
      <c r="L54" s="1" t="s">
        <v>130</v>
      </c>
      <c r="M54" s="1" t="s">
        <v>60</v>
      </c>
      <c r="N54" s="1" t="s">
        <v>191</v>
      </c>
      <c r="O54" s="1" t="s">
        <v>857</v>
      </c>
      <c r="P54" s="1" t="s">
        <v>846</v>
      </c>
      <c r="Q54" s="1" t="s">
        <v>229</v>
      </c>
      <c r="R54" s="1" t="s">
        <v>62</v>
      </c>
      <c r="S54" s="1" t="s">
        <v>435</v>
      </c>
      <c r="T54" s="1" t="s">
        <v>858</v>
      </c>
      <c r="U54" s="1" t="s">
        <v>373</v>
      </c>
      <c r="V54" s="1" t="s">
        <v>371</v>
      </c>
      <c r="W54" s="1" t="s">
        <v>95</v>
      </c>
      <c r="X54" s="1" t="s">
        <v>96</v>
      </c>
    </row>
    <row r="55" spans="1:24" x14ac:dyDescent="0.35">
      <c r="A55" s="1" t="s">
        <v>841</v>
      </c>
      <c r="B55" s="1" t="s">
        <v>859</v>
      </c>
      <c r="C55" s="1" t="s">
        <v>53</v>
      </c>
      <c r="D55" s="1" t="s">
        <v>346</v>
      </c>
      <c r="E55" s="1" t="s">
        <v>458</v>
      </c>
      <c r="F55" s="1" t="s">
        <v>282</v>
      </c>
      <c r="G55" s="1" t="s">
        <v>558</v>
      </c>
      <c r="H55" s="1" t="s">
        <v>317</v>
      </c>
      <c r="I55" s="1" t="s">
        <v>506</v>
      </c>
      <c r="J55" s="1" t="s">
        <v>508</v>
      </c>
      <c r="K55" s="1" t="s">
        <v>304</v>
      </c>
      <c r="L55" s="1" t="s">
        <v>337</v>
      </c>
      <c r="M55" s="1" t="s">
        <v>60</v>
      </c>
      <c r="N55" s="1" t="s">
        <v>191</v>
      </c>
      <c r="O55" s="1" t="s">
        <v>860</v>
      </c>
      <c r="P55" s="1" t="s">
        <v>846</v>
      </c>
      <c r="Q55" s="1" t="s">
        <v>247</v>
      </c>
      <c r="R55" s="1" t="s">
        <v>62</v>
      </c>
      <c r="S55" s="1" t="s">
        <v>402</v>
      </c>
      <c r="T55" s="1" t="s">
        <v>861</v>
      </c>
      <c r="U55" s="1" t="s">
        <v>502</v>
      </c>
      <c r="V55" s="1" t="s">
        <v>371</v>
      </c>
      <c r="W55" s="1" t="s">
        <v>95</v>
      </c>
      <c r="X55" s="1" t="s">
        <v>96</v>
      </c>
    </row>
    <row r="56" spans="1:24" x14ac:dyDescent="0.35">
      <c r="A56" s="1" t="s">
        <v>841</v>
      </c>
      <c r="B56" s="1" t="s">
        <v>862</v>
      </c>
      <c r="C56" s="1" t="s">
        <v>53</v>
      </c>
      <c r="D56" s="1" t="s">
        <v>579</v>
      </c>
      <c r="E56" s="1" t="s">
        <v>405</v>
      </c>
      <c r="F56" s="1" t="s">
        <v>282</v>
      </c>
      <c r="G56" s="1" t="s">
        <v>461</v>
      </c>
      <c r="H56" s="1" t="s">
        <v>317</v>
      </c>
      <c r="I56" s="1" t="s">
        <v>285</v>
      </c>
      <c r="J56" s="1" t="s">
        <v>623</v>
      </c>
      <c r="K56" s="1" t="s">
        <v>517</v>
      </c>
      <c r="L56" s="1" t="s">
        <v>233</v>
      </c>
      <c r="M56" s="1" t="s">
        <v>247</v>
      </c>
      <c r="N56" s="1" t="s">
        <v>596</v>
      </c>
      <c r="O56" s="1" t="s">
        <v>863</v>
      </c>
      <c r="P56" s="1" t="s">
        <v>846</v>
      </c>
      <c r="Q56" s="1" t="s">
        <v>247</v>
      </c>
      <c r="R56" s="1" t="s">
        <v>63</v>
      </c>
      <c r="S56" s="1" t="s">
        <v>402</v>
      </c>
      <c r="T56" s="1" t="s">
        <v>581</v>
      </c>
      <c r="U56" s="1" t="s">
        <v>502</v>
      </c>
      <c r="V56" s="1" t="s">
        <v>66</v>
      </c>
      <c r="W56" s="1" t="s">
        <v>95</v>
      </c>
      <c r="X56" s="1" t="s">
        <v>96</v>
      </c>
    </row>
    <row r="57" spans="1:24" x14ac:dyDescent="0.35">
      <c r="A57" s="1" t="s">
        <v>841</v>
      </c>
      <c r="B57" s="1" t="s">
        <v>864</v>
      </c>
      <c r="C57" s="1" t="s">
        <v>53</v>
      </c>
      <c r="D57" s="1" t="s">
        <v>582</v>
      </c>
      <c r="E57" s="1" t="s">
        <v>401</v>
      </c>
      <c r="F57" s="1" t="s">
        <v>150</v>
      </c>
      <c r="G57" s="1" t="s">
        <v>467</v>
      </c>
      <c r="H57" s="1" t="s">
        <v>149</v>
      </c>
      <c r="I57" s="1" t="s">
        <v>322</v>
      </c>
      <c r="J57" s="1" t="s">
        <v>74</v>
      </c>
      <c r="K57" s="1" t="s">
        <v>631</v>
      </c>
      <c r="L57" s="1" t="s">
        <v>463</v>
      </c>
      <c r="M57" s="1" t="s">
        <v>330</v>
      </c>
      <c r="N57" s="1" t="s">
        <v>193</v>
      </c>
      <c r="O57" s="1" t="s">
        <v>816</v>
      </c>
      <c r="P57" s="1" t="s">
        <v>846</v>
      </c>
      <c r="Q57" s="1" t="s">
        <v>247</v>
      </c>
      <c r="R57" s="1" t="s">
        <v>63</v>
      </c>
      <c r="S57" s="1" t="s">
        <v>435</v>
      </c>
      <c r="T57" s="1" t="s">
        <v>684</v>
      </c>
      <c r="U57" s="1" t="s">
        <v>362</v>
      </c>
      <c r="V57" s="1" t="s">
        <v>66</v>
      </c>
      <c r="W57" s="1" t="s">
        <v>95</v>
      </c>
      <c r="X57" s="1" t="s">
        <v>96</v>
      </c>
    </row>
    <row r="58" spans="1:24" x14ac:dyDescent="0.35">
      <c r="A58" s="1" t="s">
        <v>841</v>
      </c>
      <c r="B58" s="1" t="s">
        <v>865</v>
      </c>
      <c r="C58" s="1" t="s">
        <v>53</v>
      </c>
      <c r="D58" s="1" t="s">
        <v>582</v>
      </c>
      <c r="E58" s="1" t="s">
        <v>147</v>
      </c>
      <c r="F58" s="1" t="s">
        <v>128</v>
      </c>
      <c r="G58" s="1" t="s">
        <v>467</v>
      </c>
      <c r="H58" s="1" t="s">
        <v>149</v>
      </c>
      <c r="I58" s="1" t="s">
        <v>128</v>
      </c>
      <c r="J58" s="1" t="s">
        <v>566</v>
      </c>
      <c r="K58" s="1" t="s">
        <v>81</v>
      </c>
      <c r="L58" s="1" t="s">
        <v>329</v>
      </c>
      <c r="M58" s="1" t="s">
        <v>330</v>
      </c>
      <c r="N58" s="1" t="s">
        <v>28</v>
      </c>
      <c r="O58" s="1" t="s">
        <v>866</v>
      </c>
      <c r="P58" s="1" t="s">
        <v>846</v>
      </c>
      <c r="Q58" s="1" t="s">
        <v>247</v>
      </c>
      <c r="R58" s="1" t="s">
        <v>63</v>
      </c>
      <c r="S58" s="1" t="s">
        <v>488</v>
      </c>
      <c r="T58" s="1" t="s">
        <v>736</v>
      </c>
      <c r="U58" s="1" t="s">
        <v>362</v>
      </c>
      <c r="V58" s="1" t="s">
        <v>66</v>
      </c>
      <c r="W58" s="1" t="s">
        <v>95</v>
      </c>
      <c r="X58" s="1" t="s">
        <v>96</v>
      </c>
    </row>
    <row r="59" spans="1:24" x14ac:dyDescent="0.35">
      <c r="A59" s="1" t="s">
        <v>841</v>
      </c>
      <c r="B59" s="1" t="s">
        <v>867</v>
      </c>
      <c r="C59" s="1" t="s">
        <v>53</v>
      </c>
      <c r="D59" s="1" t="s">
        <v>582</v>
      </c>
      <c r="E59" s="1" t="s">
        <v>168</v>
      </c>
      <c r="F59" s="1" t="s">
        <v>64</v>
      </c>
      <c r="G59" s="1" t="s">
        <v>605</v>
      </c>
      <c r="H59" s="1" t="s">
        <v>389</v>
      </c>
      <c r="I59" s="1" t="s">
        <v>132</v>
      </c>
      <c r="J59" s="1" t="s">
        <v>681</v>
      </c>
      <c r="K59" s="1" t="s">
        <v>381</v>
      </c>
      <c r="L59" s="1" t="s">
        <v>444</v>
      </c>
      <c r="M59" s="1" t="s">
        <v>330</v>
      </c>
      <c r="N59" s="1" t="s">
        <v>325</v>
      </c>
      <c r="O59" s="1" t="s">
        <v>868</v>
      </c>
      <c r="P59" s="1" t="s">
        <v>846</v>
      </c>
      <c r="Q59" s="1" t="s">
        <v>247</v>
      </c>
      <c r="R59" s="1" t="s">
        <v>63</v>
      </c>
      <c r="S59" s="1" t="s">
        <v>488</v>
      </c>
      <c r="T59" s="1" t="s">
        <v>694</v>
      </c>
      <c r="U59" s="1" t="s">
        <v>340</v>
      </c>
      <c r="V59" s="1" t="s">
        <v>66</v>
      </c>
      <c r="W59" s="1" t="s">
        <v>95</v>
      </c>
      <c r="X59" s="1" t="s">
        <v>96</v>
      </c>
    </row>
    <row r="60" spans="1:24" x14ac:dyDescent="0.35">
      <c r="A60" s="1" t="s">
        <v>841</v>
      </c>
      <c r="B60" s="1" t="s">
        <v>869</v>
      </c>
      <c r="C60" s="1" t="s">
        <v>53</v>
      </c>
      <c r="D60" s="1" t="s">
        <v>616</v>
      </c>
      <c r="E60" s="1" t="s">
        <v>126</v>
      </c>
      <c r="F60" s="1" t="s">
        <v>143</v>
      </c>
      <c r="G60" s="1" t="s">
        <v>605</v>
      </c>
      <c r="H60" s="1" t="s">
        <v>156</v>
      </c>
      <c r="I60" s="1" t="s">
        <v>143</v>
      </c>
      <c r="J60" s="1" t="s">
        <v>472</v>
      </c>
      <c r="K60" s="1" t="s">
        <v>559</v>
      </c>
      <c r="L60" s="1" t="s">
        <v>444</v>
      </c>
      <c r="M60" s="1" t="s">
        <v>247</v>
      </c>
      <c r="N60" s="1" t="s">
        <v>555</v>
      </c>
      <c r="O60" s="1" t="s">
        <v>870</v>
      </c>
      <c r="P60" s="1" t="s">
        <v>846</v>
      </c>
      <c r="Q60" s="1" t="s">
        <v>247</v>
      </c>
      <c r="R60" s="1" t="s">
        <v>63</v>
      </c>
      <c r="S60" s="1" t="s">
        <v>520</v>
      </c>
      <c r="T60" s="1" t="s">
        <v>735</v>
      </c>
      <c r="U60" s="1" t="s">
        <v>340</v>
      </c>
      <c r="V60" s="1" t="s">
        <v>66</v>
      </c>
      <c r="W60" s="1" t="s">
        <v>95</v>
      </c>
      <c r="X60" s="1" t="s">
        <v>96</v>
      </c>
    </row>
    <row r="61" spans="1:24" x14ac:dyDescent="0.35">
      <c r="A61" s="1" t="s">
        <v>841</v>
      </c>
      <c r="B61" s="1" t="s">
        <v>871</v>
      </c>
      <c r="C61" s="1" t="s">
        <v>53</v>
      </c>
      <c r="D61" s="1" t="s">
        <v>616</v>
      </c>
      <c r="E61" s="1" t="s">
        <v>421</v>
      </c>
      <c r="F61" s="1" t="s">
        <v>235</v>
      </c>
      <c r="G61" s="1" t="s">
        <v>607</v>
      </c>
      <c r="H61" s="1" t="s">
        <v>156</v>
      </c>
      <c r="I61" s="1" t="s">
        <v>182</v>
      </c>
      <c r="J61" s="1" t="s">
        <v>114</v>
      </c>
      <c r="K61" s="1" t="s">
        <v>300</v>
      </c>
      <c r="L61" s="1" t="s">
        <v>337</v>
      </c>
      <c r="M61" s="1" t="s">
        <v>329</v>
      </c>
      <c r="N61" s="1" t="s">
        <v>254</v>
      </c>
      <c r="O61" s="1" t="s">
        <v>872</v>
      </c>
      <c r="P61" s="1" t="s">
        <v>873</v>
      </c>
      <c r="Q61" s="1" t="s">
        <v>229</v>
      </c>
      <c r="R61" s="1" t="s">
        <v>62</v>
      </c>
      <c r="S61" s="1" t="s">
        <v>520</v>
      </c>
      <c r="T61" s="1" t="s">
        <v>599</v>
      </c>
      <c r="U61" s="1" t="s">
        <v>378</v>
      </c>
      <c r="V61" s="1" t="s">
        <v>438</v>
      </c>
      <c r="W61" s="1" t="s">
        <v>95</v>
      </c>
      <c r="X61" s="1" t="s">
        <v>96</v>
      </c>
    </row>
    <row r="62" spans="1:24" x14ac:dyDescent="0.35">
      <c r="A62" s="1" t="s">
        <v>841</v>
      </c>
      <c r="B62" s="1" t="s">
        <v>874</v>
      </c>
      <c r="C62" s="1" t="s">
        <v>53</v>
      </c>
      <c r="D62" s="1" t="s">
        <v>479</v>
      </c>
      <c r="E62" s="1" t="s">
        <v>486</v>
      </c>
      <c r="F62" s="1" t="s">
        <v>184</v>
      </c>
      <c r="G62" s="1" t="s">
        <v>69</v>
      </c>
      <c r="H62" s="1" t="s">
        <v>327</v>
      </c>
      <c r="I62" s="1" t="s">
        <v>399</v>
      </c>
      <c r="J62" s="1" t="s">
        <v>314</v>
      </c>
      <c r="K62" s="1" t="s">
        <v>287</v>
      </c>
      <c r="L62" s="1" t="s">
        <v>130</v>
      </c>
      <c r="M62" s="1" t="s">
        <v>329</v>
      </c>
      <c r="N62" s="1" t="s">
        <v>343</v>
      </c>
      <c r="O62" s="1" t="s">
        <v>875</v>
      </c>
      <c r="P62" s="1" t="s">
        <v>873</v>
      </c>
      <c r="Q62" s="1" t="s">
        <v>229</v>
      </c>
      <c r="R62" s="1" t="s">
        <v>62</v>
      </c>
      <c r="S62" s="1" t="s">
        <v>481</v>
      </c>
      <c r="T62" s="1" t="s">
        <v>682</v>
      </c>
      <c r="U62" s="1" t="s">
        <v>378</v>
      </c>
      <c r="V62" s="1" t="s">
        <v>284</v>
      </c>
      <c r="W62" s="1" t="s">
        <v>95</v>
      </c>
      <c r="X62" s="1" t="s">
        <v>96</v>
      </c>
    </row>
    <row r="63" spans="1:24" x14ac:dyDescent="0.35">
      <c r="A63" s="1" t="s">
        <v>841</v>
      </c>
      <c r="B63" s="1" t="s">
        <v>876</v>
      </c>
      <c r="C63" s="1" t="s">
        <v>53</v>
      </c>
      <c r="D63" s="1" t="s">
        <v>479</v>
      </c>
      <c r="E63" s="1" t="s">
        <v>483</v>
      </c>
      <c r="F63" s="1" t="s">
        <v>203</v>
      </c>
      <c r="G63" s="1" t="s">
        <v>69</v>
      </c>
      <c r="H63" s="1" t="s">
        <v>327</v>
      </c>
      <c r="I63" s="1" t="s">
        <v>512</v>
      </c>
      <c r="J63" s="1" t="s">
        <v>275</v>
      </c>
      <c r="K63" s="1" t="s">
        <v>361</v>
      </c>
      <c r="L63" s="1" t="s">
        <v>130</v>
      </c>
      <c r="M63" s="1" t="s">
        <v>444</v>
      </c>
      <c r="N63" s="1" t="s">
        <v>294</v>
      </c>
      <c r="O63" s="1" t="s">
        <v>877</v>
      </c>
      <c r="P63" s="1" t="s">
        <v>873</v>
      </c>
      <c r="Q63" s="1" t="s">
        <v>229</v>
      </c>
      <c r="R63" s="1" t="s">
        <v>62</v>
      </c>
      <c r="S63" s="1" t="s">
        <v>481</v>
      </c>
      <c r="T63" s="1" t="s">
        <v>676</v>
      </c>
      <c r="U63" s="1" t="s">
        <v>515</v>
      </c>
      <c r="V63" s="1" t="s">
        <v>284</v>
      </c>
      <c r="W63" s="1" t="s">
        <v>95</v>
      </c>
      <c r="X63" s="1" t="s">
        <v>96</v>
      </c>
    </row>
    <row r="64" spans="1:24" x14ac:dyDescent="0.35">
      <c r="A64" s="1" t="s">
        <v>841</v>
      </c>
      <c r="B64" s="1" t="s">
        <v>878</v>
      </c>
      <c r="C64" s="1" t="s">
        <v>53</v>
      </c>
      <c r="D64" s="1" t="s">
        <v>474</v>
      </c>
      <c r="E64" s="1" t="s">
        <v>77</v>
      </c>
      <c r="F64" s="1" t="s">
        <v>211</v>
      </c>
      <c r="G64" s="1" t="s">
        <v>590</v>
      </c>
      <c r="H64" s="1" t="s">
        <v>327</v>
      </c>
      <c r="I64" s="1" t="s">
        <v>486</v>
      </c>
      <c r="J64" s="1" t="s">
        <v>216</v>
      </c>
      <c r="K64" s="1" t="s">
        <v>183</v>
      </c>
      <c r="L64" s="1" t="s">
        <v>130</v>
      </c>
      <c r="M64" s="1" t="s">
        <v>444</v>
      </c>
      <c r="N64" s="1" t="s">
        <v>544</v>
      </c>
      <c r="O64" s="1" t="s">
        <v>796</v>
      </c>
      <c r="P64" s="1" t="s">
        <v>873</v>
      </c>
      <c r="Q64" s="1" t="s">
        <v>229</v>
      </c>
      <c r="R64" s="1" t="s">
        <v>62</v>
      </c>
      <c r="S64" s="1" t="s">
        <v>520</v>
      </c>
      <c r="T64" s="1" t="s">
        <v>577</v>
      </c>
      <c r="U64" s="1" t="s">
        <v>515</v>
      </c>
      <c r="V64" s="1" t="s">
        <v>284</v>
      </c>
      <c r="W64" s="1" t="s">
        <v>95</v>
      </c>
      <c r="X64" s="1" t="s">
        <v>96</v>
      </c>
    </row>
    <row r="65" spans="1:24" x14ac:dyDescent="0.35">
      <c r="A65" s="1" t="s">
        <v>841</v>
      </c>
      <c r="B65" s="1" t="s">
        <v>879</v>
      </c>
      <c r="C65" s="1" t="s">
        <v>53</v>
      </c>
      <c r="D65" s="1" t="s">
        <v>474</v>
      </c>
      <c r="E65" s="1" t="s">
        <v>70</v>
      </c>
      <c r="F65" s="1" t="s">
        <v>177</v>
      </c>
      <c r="G65" s="1" t="s">
        <v>590</v>
      </c>
      <c r="H65" s="1" t="s">
        <v>163</v>
      </c>
      <c r="I65" s="1" t="s">
        <v>571</v>
      </c>
      <c r="J65" s="1" t="s">
        <v>462</v>
      </c>
      <c r="K65" s="1" t="s">
        <v>304</v>
      </c>
      <c r="L65" s="1" t="s">
        <v>130</v>
      </c>
      <c r="M65" s="1" t="s">
        <v>444</v>
      </c>
      <c r="N65" s="1" t="s">
        <v>101</v>
      </c>
      <c r="O65" s="1" t="s">
        <v>807</v>
      </c>
      <c r="P65" s="1" t="s">
        <v>873</v>
      </c>
      <c r="Q65" s="1" t="s">
        <v>229</v>
      </c>
      <c r="R65" s="1" t="s">
        <v>62</v>
      </c>
      <c r="S65" s="1" t="s">
        <v>520</v>
      </c>
      <c r="T65" s="1" t="s">
        <v>880</v>
      </c>
      <c r="U65" s="1" t="s">
        <v>403</v>
      </c>
      <c r="V65" s="1" t="s">
        <v>284</v>
      </c>
      <c r="W65" s="1" t="s">
        <v>95</v>
      </c>
      <c r="X65" s="1" t="s">
        <v>96</v>
      </c>
    </row>
    <row r="66" spans="1:24" x14ac:dyDescent="0.35">
      <c r="A66" s="1" t="s">
        <v>841</v>
      </c>
      <c r="B66" s="1" t="s">
        <v>881</v>
      </c>
      <c r="C66" s="1" t="s">
        <v>53</v>
      </c>
      <c r="D66" s="1" t="s">
        <v>479</v>
      </c>
      <c r="E66" s="1" t="s">
        <v>593</v>
      </c>
      <c r="F66" s="1" t="s">
        <v>157</v>
      </c>
      <c r="G66" s="1" t="s">
        <v>341</v>
      </c>
      <c r="H66" s="1" t="s">
        <v>163</v>
      </c>
      <c r="I66" s="1" t="s">
        <v>569</v>
      </c>
      <c r="J66" s="1" t="s">
        <v>487</v>
      </c>
      <c r="K66" s="1" t="s">
        <v>304</v>
      </c>
      <c r="L66" s="1" t="s">
        <v>120</v>
      </c>
      <c r="M66" s="1" t="s">
        <v>444</v>
      </c>
      <c r="N66" s="1" t="s">
        <v>113</v>
      </c>
      <c r="O66" s="1" t="s">
        <v>882</v>
      </c>
      <c r="P66" s="1" t="s">
        <v>873</v>
      </c>
      <c r="Q66" s="1" t="s">
        <v>229</v>
      </c>
      <c r="R66" s="1" t="s">
        <v>62</v>
      </c>
      <c r="S66" s="1" t="s">
        <v>520</v>
      </c>
      <c r="T66" s="1" t="s">
        <v>730</v>
      </c>
      <c r="U66" s="1" t="s">
        <v>403</v>
      </c>
      <c r="V66" s="1" t="s">
        <v>284</v>
      </c>
      <c r="W66" s="1" t="s">
        <v>95</v>
      </c>
      <c r="X66" s="1" t="s">
        <v>96</v>
      </c>
    </row>
    <row r="67" spans="1:24" x14ac:dyDescent="0.35">
      <c r="A67" s="1" t="s">
        <v>841</v>
      </c>
      <c r="B67" s="1" t="s">
        <v>883</v>
      </c>
      <c r="C67" s="1" t="s">
        <v>53</v>
      </c>
      <c r="D67" s="1" t="s">
        <v>582</v>
      </c>
      <c r="E67" s="1" t="s">
        <v>70</v>
      </c>
      <c r="F67" s="1" t="s">
        <v>299</v>
      </c>
      <c r="G67" s="1" t="s">
        <v>341</v>
      </c>
      <c r="H67" s="1" t="s">
        <v>250</v>
      </c>
      <c r="I67" s="1" t="s">
        <v>436</v>
      </c>
      <c r="J67" s="1" t="s">
        <v>508</v>
      </c>
      <c r="K67" s="1" t="s">
        <v>580</v>
      </c>
      <c r="L67" s="1" t="s">
        <v>138</v>
      </c>
      <c r="M67" s="1" t="s">
        <v>444</v>
      </c>
      <c r="N67" s="1" t="s">
        <v>214</v>
      </c>
      <c r="O67" s="1" t="s">
        <v>884</v>
      </c>
      <c r="P67" s="1" t="s">
        <v>873</v>
      </c>
      <c r="Q67" s="1" t="s">
        <v>247</v>
      </c>
      <c r="R67" s="1" t="s">
        <v>62</v>
      </c>
      <c r="S67" s="1" t="s">
        <v>520</v>
      </c>
      <c r="T67" s="1" t="s">
        <v>885</v>
      </c>
      <c r="U67" s="1" t="s">
        <v>403</v>
      </c>
      <c r="V67" s="1" t="s">
        <v>284</v>
      </c>
      <c r="W67" s="1" t="s">
        <v>95</v>
      </c>
      <c r="X67" s="1" t="s">
        <v>96</v>
      </c>
    </row>
    <row r="68" spans="1:24" x14ac:dyDescent="0.35">
      <c r="A68" s="1" t="s">
        <v>841</v>
      </c>
      <c r="B68" s="1" t="s">
        <v>886</v>
      </c>
      <c r="C68" s="1" t="s">
        <v>53</v>
      </c>
      <c r="D68" s="1" t="s">
        <v>346</v>
      </c>
      <c r="E68" s="1" t="s">
        <v>585</v>
      </c>
      <c r="F68" s="1" t="s">
        <v>285</v>
      </c>
      <c r="G68" s="1" t="s">
        <v>341</v>
      </c>
      <c r="H68" s="1" t="s">
        <v>250</v>
      </c>
      <c r="I68" s="1" t="s">
        <v>436</v>
      </c>
      <c r="J68" s="1" t="s">
        <v>508</v>
      </c>
      <c r="K68" s="1" t="s">
        <v>315</v>
      </c>
      <c r="L68" s="1" t="s">
        <v>138</v>
      </c>
      <c r="M68" s="1" t="s">
        <v>444</v>
      </c>
      <c r="N68" s="1" t="s">
        <v>347</v>
      </c>
      <c r="O68" s="1" t="s">
        <v>829</v>
      </c>
      <c r="P68" s="1" t="s">
        <v>873</v>
      </c>
      <c r="Q68" s="1" t="s">
        <v>247</v>
      </c>
      <c r="R68" s="1" t="s">
        <v>62</v>
      </c>
      <c r="S68" s="1" t="s">
        <v>520</v>
      </c>
      <c r="T68" s="1" t="s">
        <v>696</v>
      </c>
      <c r="U68" s="1" t="s">
        <v>490</v>
      </c>
      <c r="V68" s="1" t="s">
        <v>281</v>
      </c>
      <c r="W68" s="1" t="s">
        <v>95</v>
      </c>
      <c r="X68" s="1" t="s">
        <v>96</v>
      </c>
    </row>
    <row r="69" spans="1:24" x14ac:dyDescent="0.35">
      <c r="A69" s="1" t="s">
        <v>841</v>
      </c>
      <c r="B69" s="1" t="s">
        <v>887</v>
      </c>
      <c r="C69" s="1" t="s">
        <v>53</v>
      </c>
      <c r="D69" s="1" t="s">
        <v>346</v>
      </c>
      <c r="E69" s="1" t="s">
        <v>585</v>
      </c>
      <c r="F69" s="1" t="s">
        <v>283</v>
      </c>
      <c r="G69" s="1" t="s">
        <v>598</v>
      </c>
      <c r="H69" s="1" t="s">
        <v>250</v>
      </c>
      <c r="I69" s="1" t="s">
        <v>436</v>
      </c>
      <c r="J69" s="1" t="s">
        <v>508</v>
      </c>
      <c r="K69" s="1" t="s">
        <v>304</v>
      </c>
      <c r="L69" s="1" t="s">
        <v>337</v>
      </c>
      <c r="M69" s="1" t="s">
        <v>60</v>
      </c>
      <c r="N69" s="1" t="s">
        <v>113</v>
      </c>
      <c r="O69" s="1" t="s">
        <v>888</v>
      </c>
      <c r="P69" s="1" t="s">
        <v>873</v>
      </c>
      <c r="Q69" s="1" t="s">
        <v>247</v>
      </c>
      <c r="R69" s="1" t="s">
        <v>62</v>
      </c>
      <c r="S69" s="1" t="s">
        <v>481</v>
      </c>
      <c r="T69" s="1" t="s">
        <v>460</v>
      </c>
      <c r="U69" s="1" t="s">
        <v>490</v>
      </c>
      <c r="V69" s="1" t="s">
        <v>281</v>
      </c>
      <c r="W69" s="1" t="s">
        <v>95</v>
      </c>
      <c r="X69" s="1" t="s">
        <v>96</v>
      </c>
    </row>
    <row r="70" spans="1:24" x14ac:dyDescent="0.35">
      <c r="A70" s="1" t="s">
        <v>841</v>
      </c>
      <c r="B70" s="1" t="s">
        <v>889</v>
      </c>
      <c r="C70" s="1" t="s">
        <v>53</v>
      </c>
      <c r="D70" s="1" t="s">
        <v>427</v>
      </c>
      <c r="E70" s="1" t="s">
        <v>399</v>
      </c>
      <c r="F70" s="1" t="s">
        <v>282</v>
      </c>
      <c r="G70" s="1" t="s">
        <v>598</v>
      </c>
      <c r="H70" s="1" t="s">
        <v>170</v>
      </c>
      <c r="I70" s="1" t="s">
        <v>282</v>
      </c>
      <c r="J70" s="1" t="s">
        <v>241</v>
      </c>
      <c r="K70" s="1" t="s">
        <v>548</v>
      </c>
      <c r="L70" s="1" t="s">
        <v>522</v>
      </c>
      <c r="M70" s="1" t="s">
        <v>330</v>
      </c>
      <c r="N70" s="1" t="s">
        <v>231</v>
      </c>
      <c r="O70" s="1" t="s">
        <v>758</v>
      </c>
      <c r="P70" s="1" t="s">
        <v>873</v>
      </c>
      <c r="Q70" s="1" t="s">
        <v>247</v>
      </c>
      <c r="R70" s="1" t="s">
        <v>63</v>
      </c>
      <c r="S70" s="1" t="s">
        <v>481</v>
      </c>
      <c r="T70" s="1" t="s">
        <v>688</v>
      </c>
      <c r="U70" s="1" t="s">
        <v>490</v>
      </c>
      <c r="V70" s="1" t="s">
        <v>66</v>
      </c>
      <c r="W70" s="1" t="s">
        <v>95</v>
      </c>
      <c r="X70" s="1" t="s">
        <v>96</v>
      </c>
    </row>
    <row r="71" spans="1:24" x14ac:dyDescent="0.35">
      <c r="A71" s="1" t="s">
        <v>841</v>
      </c>
      <c r="B71" s="1" t="s">
        <v>890</v>
      </c>
      <c r="C71" s="1" t="s">
        <v>53</v>
      </c>
      <c r="D71" s="1" t="s">
        <v>526</v>
      </c>
      <c r="E71" s="1" t="s">
        <v>182</v>
      </c>
      <c r="F71" s="1" t="s">
        <v>206</v>
      </c>
      <c r="G71" s="1" t="s">
        <v>587</v>
      </c>
      <c r="H71" s="1" t="s">
        <v>56</v>
      </c>
      <c r="I71" s="1" t="s">
        <v>206</v>
      </c>
      <c r="J71" s="1" t="s">
        <v>80</v>
      </c>
      <c r="K71" s="1" t="s">
        <v>656</v>
      </c>
      <c r="L71" s="1" t="s">
        <v>384</v>
      </c>
      <c r="M71" s="1" t="s">
        <v>330</v>
      </c>
      <c r="N71" s="1" t="s">
        <v>645</v>
      </c>
      <c r="O71" s="1" t="s">
        <v>848</v>
      </c>
      <c r="P71" s="1" t="s">
        <v>873</v>
      </c>
      <c r="Q71" s="1" t="s">
        <v>247</v>
      </c>
      <c r="R71" s="1" t="s">
        <v>63</v>
      </c>
      <c r="S71" s="1" t="s">
        <v>520</v>
      </c>
      <c r="T71" s="1" t="s">
        <v>731</v>
      </c>
      <c r="U71" s="1" t="s">
        <v>490</v>
      </c>
      <c r="V71" s="1" t="s">
        <v>66</v>
      </c>
      <c r="W71" s="1" t="s">
        <v>95</v>
      </c>
      <c r="X71" s="1" t="s">
        <v>96</v>
      </c>
    </row>
    <row r="72" spans="1:24" x14ac:dyDescent="0.35">
      <c r="A72" s="1" t="s">
        <v>841</v>
      </c>
      <c r="B72" s="1" t="s">
        <v>891</v>
      </c>
      <c r="C72" s="1" t="s">
        <v>53</v>
      </c>
      <c r="D72" s="1" t="s">
        <v>526</v>
      </c>
      <c r="E72" s="1" t="s">
        <v>234</v>
      </c>
      <c r="F72" s="1" t="s">
        <v>167</v>
      </c>
      <c r="G72" s="1" t="s">
        <v>587</v>
      </c>
      <c r="H72" s="1" t="s">
        <v>56</v>
      </c>
      <c r="I72" s="1" t="s">
        <v>180</v>
      </c>
      <c r="J72" s="1" t="s">
        <v>452</v>
      </c>
      <c r="K72" s="1" t="s">
        <v>324</v>
      </c>
      <c r="L72" s="1" t="s">
        <v>444</v>
      </c>
      <c r="M72" s="1" t="s">
        <v>247</v>
      </c>
      <c r="N72" s="1" t="s">
        <v>493</v>
      </c>
      <c r="O72" s="1" t="s">
        <v>815</v>
      </c>
      <c r="P72" s="1" t="s">
        <v>873</v>
      </c>
      <c r="Q72" s="1" t="s">
        <v>247</v>
      </c>
      <c r="R72" s="1" t="s">
        <v>63</v>
      </c>
      <c r="S72" s="1" t="s">
        <v>488</v>
      </c>
      <c r="T72" s="1" t="s">
        <v>686</v>
      </c>
      <c r="U72" s="1" t="s">
        <v>446</v>
      </c>
      <c r="V72" s="1" t="s">
        <v>66</v>
      </c>
      <c r="W72" s="1" t="s">
        <v>95</v>
      </c>
      <c r="X72" s="1" t="s">
        <v>96</v>
      </c>
    </row>
    <row r="73" spans="1:24" x14ac:dyDescent="0.35">
      <c r="A73" s="1" t="s">
        <v>841</v>
      </c>
      <c r="B73" s="1" t="s">
        <v>892</v>
      </c>
      <c r="C73" s="1" t="s">
        <v>53</v>
      </c>
      <c r="D73" s="1" t="s">
        <v>387</v>
      </c>
      <c r="E73" s="1" t="s">
        <v>255</v>
      </c>
      <c r="F73" s="1" t="s">
        <v>377</v>
      </c>
      <c r="G73" s="1" t="s">
        <v>469</v>
      </c>
      <c r="H73" s="1" t="s">
        <v>176</v>
      </c>
      <c r="I73" s="1" t="s">
        <v>116</v>
      </c>
      <c r="J73" s="1" t="s">
        <v>615</v>
      </c>
      <c r="K73" s="1" t="s">
        <v>270</v>
      </c>
      <c r="L73" s="1" t="s">
        <v>444</v>
      </c>
      <c r="M73" s="1" t="s">
        <v>60</v>
      </c>
      <c r="N73" s="1" t="s">
        <v>555</v>
      </c>
      <c r="O73" s="1" t="s">
        <v>846</v>
      </c>
      <c r="P73" s="1" t="s">
        <v>873</v>
      </c>
      <c r="Q73" s="1" t="s">
        <v>247</v>
      </c>
      <c r="R73" s="1" t="s">
        <v>63</v>
      </c>
      <c r="S73" s="1" t="s">
        <v>435</v>
      </c>
      <c r="T73" s="1" t="s">
        <v>628</v>
      </c>
      <c r="U73" s="1" t="s">
        <v>446</v>
      </c>
      <c r="V73" s="1" t="s">
        <v>66</v>
      </c>
      <c r="W73" s="1" t="s">
        <v>95</v>
      </c>
      <c r="X73" s="1" t="s">
        <v>96</v>
      </c>
    </row>
    <row r="74" spans="1:24" x14ac:dyDescent="0.35">
      <c r="A74" s="1" t="s">
        <v>841</v>
      </c>
      <c r="B74" s="1" t="s">
        <v>893</v>
      </c>
      <c r="C74" s="1" t="s">
        <v>53</v>
      </c>
      <c r="D74" s="1" t="s">
        <v>394</v>
      </c>
      <c r="E74" s="1" t="s">
        <v>426</v>
      </c>
      <c r="F74" s="1" t="s">
        <v>293</v>
      </c>
      <c r="G74" s="1" t="s">
        <v>469</v>
      </c>
      <c r="H74" s="1" t="s">
        <v>176</v>
      </c>
      <c r="I74" s="1" t="s">
        <v>322</v>
      </c>
      <c r="J74" s="1" t="s">
        <v>393</v>
      </c>
      <c r="K74" s="1" t="s">
        <v>570</v>
      </c>
      <c r="L74" s="1" t="s">
        <v>259</v>
      </c>
      <c r="M74" s="1" t="s">
        <v>329</v>
      </c>
      <c r="N74" s="1" t="s">
        <v>595</v>
      </c>
      <c r="O74" s="1" t="s">
        <v>894</v>
      </c>
      <c r="P74" s="1" t="s">
        <v>868</v>
      </c>
      <c r="Q74" s="1" t="s">
        <v>229</v>
      </c>
      <c r="R74" s="1" t="s">
        <v>62</v>
      </c>
      <c r="S74" s="1" t="s">
        <v>402</v>
      </c>
      <c r="T74" s="1" t="s">
        <v>729</v>
      </c>
      <c r="U74" s="1" t="s">
        <v>446</v>
      </c>
      <c r="V74" s="1" t="s">
        <v>155</v>
      </c>
      <c r="W74" s="1" t="s">
        <v>95</v>
      </c>
      <c r="X74" s="1" t="s">
        <v>96</v>
      </c>
    </row>
    <row r="75" spans="1:24" x14ac:dyDescent="0.35">
      <c r="A75" s="1" t="s">
        <v>841</v>
      </c>
      <c r="B75" s="1" t="s">
        <v>895</v>
      </c>
      <c r="C75" s="1" t="s">
        <v>53</v>
      </c>
      <c r="D75" s="1" t="s">
        <v>446</v>
      </c>
      <c r="E75" s="1" t="s">
        <v>488</v>
      </c>
      <c r="F75" s="1" t="s">
        <v>146</v>
      </c>
      <c r="G75" s="1" t="s">
        <v>608</v>
      </c>
      <c r="H75" s="1" t="s">
        <v>409</v>
      </c>
      <c r="I75" s="1" t="s">
        <v>388</v>
      </c>
      <c r="J75" s="1" t="s">
        <v>178</v>
      </c>
      <c r="K75" s="1" t="s">
        <v>309</v>
      </c>
      <c r="L75" s="1" t="s">
        <v>86</v>
      </c>
      <c r="M75" s="1" t="s">
        <v>329</v>
      </c>
      <c r="N75" s="1" t="s">
        <v>347</v>
      </c>
      <c r="O75" s="1" t="s">
        <v>896</v>
      </c>
      <c r="P75" s="1" t="s">
        <v>868</v>
      </c>
      <c r="Q75" s="1" t="s">
        <v>229</v>
      </c>
      <c r="R75" s="1" t="s">
        <v>62</v>
      </c>
      <c r="S75" s="1" t="s">
        <v>512</v>
      </c>
      <c r="T75" s="1" t="s">
        <v>695</v>
      </c>
      <c r="U75" s="1" t="s">
        <v>446</v>
      </c>
      <c r="V75" s="1" t="s">
        <v>284</v>
      </c>
      <c r="W75" s="1" t="s">
        <v>95</v>
      </c>
      <c r="X75" s="1" t="s">
        <v>96</v>
      </c>
    </row>
    <row r="76" spans="1:24" x14ac:dyDescent="0.35">
      <c r="A76" s="1" t="s">
        <v>841</v>
      </c>
      <c r="B76" s="1" t="s">
        <v>897</v>
      </c>
      <c r="C76" s="1" t="s">
        <v>53</v>
      </c>
      <c r="D76" s="1" t="s">
        <v>490</v>
      </c>
      <c r="E76" s="1" t="s">
        <v>499</v>
      </c>
      <c r="F76" s="1" t="s">
        <v>228</v>
      </c>
      <c r="G76" s="1" t="s">
        <v>608</v>
      </c>
      <c r="H76" s="1" t="s">
        <v>409</v>
      </c>
      <c r="I76" s="1" t="s">
        <v>413</v>
      </c>
      <c r="J76" s="1" t="s">
        <v>297</v>
      </c>
      <c r="K76" s="1" t="s">
        <v>361</v>
      </c>
      <c r="L76" s="1" t="s">
        <v>130</v>
      </c>
      <c r="M76" s="1" t="s">
        <v>329</v>
      </c>
      <c r="N76" s="1" t="s">
        <v>294</v>
      </c>
      <c r="O76" s="1" t="s">
        <v>898</v>
      </c>
      <c r="P76" s="1" t="s">
        <v>868</v>
      </c>
      <c r="Q76" s="1" t="s">
        <v>229</v>
      </c>
      <c r="R76" s="1" t="s">
        <v>62</v>
      </c>
      <c r="S76" s="1" t="s">
        <v>429</v>
      </c>
      <c r="T76" s="1" t="s">
        <v>620</v>
      </c>
      <c r="U76" s="1" t="s">
        <v>446</v>
      </c>
      <c r="V76" s="1" t="s">
        <v>284</v>
      </c>
      <c r="W76" s="1" t="s">
        <v>95</v>
      </c>
      <c r="X76" s="1" t="s">
        <v>96</v>
      </c>
    </row>
    <row r="77" spans="1:24" x14ac:dyDescent="0.35">
      <c r="A77" s="1" t="s">
        <v>841</v>
      </c>
      <c r="B77" s="1" t="s">
        <v>899</v>
      </c>
      <c r="C77" s="1" t="s">
        <v>53</v>
      </c>
      <c r="D77" s="1" t="s">
        <v>403</v>
      </c>
      <c r="E77" s="1" t="s">
        <v>500</v>
      </c>
      <c r="F77" s="1" t="s">
        <v>234</v>
      </c>
      <c r="G77" s="1" t="s">
        <v>540</v>
      </c>
      <c r="H77" s="1" t="s">
        <v>181</v>
      </c>
      <c r="I77" s="1" t="s">
        <v>412</v>
      </c>
      <c r="J77" s="1" t="s">
        <v>630</v>
      </c>
      <c r="K77" s="1" t="s">
        <v>183</v>
      </c>
      <c r="L77" s="1" t="s">
        <v>310</v>
      </c>
      <c r="M77" s="1" t="s">
        <v>444</v>
      </c>
      <c r="N77" s="1" t="s">
        <v>294</v>
      </c>
      <c r="O77" s="1" t="s">
        <v>898</v>
      </c>
      <c r="P77" s="1" t="s">
        <v>868</v>
      </c>
      <c r="Q77" s="1" t="s">
        <v>229</v>
      </c>
      <c r="R77" s="1" t="s">
        <v>62</v>
      </c>
      <c r="S77" s="1" t="s">
        <v>423</v>
      </c>
      <c r="T77" s="1" t="s">
        <v>664</v>
      </c>
      <c r="U77" s="1" t="s">
        <v>446</v>
      </c>
      <c r="V77" s="1" t="s">
        <v>281</v>
      </c>
      <c r="W77" s="1" t="s">
        <v>95</v>
      </c>
      <c r="X77" s="1" t="s">
        <v>96</v>
      </c>
    </row>
    <row r="78" spans="1:24" x14ac:dyDescent="0.35">
      <c r="A78" s="1" t="s">
        <v>841</v>
      </c>
      <c r="B78" s="1" t="s">
        <v>900</v>
      </c>
      <c r="C78" s="1" t="s">
        <v>53</v>
      </c>
      <c r="D78" s="1" t="s">
        <v>515</v>
      </c>
      <c r="E78" s="1" t="s">
        <v>600</v>
      </c>
      <c r="F78" s="1" t="s">
        <v>177</v>
      </c>
      <c r="G78" s="1" t="s">
        <v>540</v>
      </c>
      <c r="H78" s="1" t="s">
        <v>181</v>
      </c>
      <c r="I78" s="1" t="s">
        <v>432</v>
      </c>
      <c r="J78" s="1" t="s">
        <v>610</v>
      </c>
      <c r="K78" s="1" t="s">
        <v>304</v>
      </c>
      <c r="L78" s="1" t="s">
        <v>124</v>
      </c>
      <c r="M78" s="1" t="s">
        <v>444</v>
      </c>
      <c r="N78" s="1" t="s">
        <v>101</v>
      </c>
      <c r="O78" s="1" t="s">
        <v>901</v>
      </c>
      <c r="P78" s="1" t="s">
        <v>868</v>
      </c>
      <c r="Q78" s="1" t="s">
        <v>229</v>
      </c>
      <c r="R78" s="1" t="s">
        <v>62</v>
      </c>
      <c r="S78" s="1" t="s">
        <v>429</v>
      </c>
      <c r="T78" s="1" t="s">
        <v>672</v>
      </c>
      <c r="U78" s="1" t="s">
        <v>446</v>
      </c>
      <c r="V78" s="1" t="s">
        <v>281</v>
      </c>
      <c r="W78" s="1" t="s">
        <v>95</v>
      </c>
      <c r="X78" s="1" t="s">
        <v>96</v>
      </c>
    </row>
    <row r="79" spans="1:24" x14ac:dyDescent="0.35">
      <c r="A79" s="1" t="s">
        <v>841</v>
      </c>
      <c r="B79" s="1" t="s">
        <v>902</v>
      </c>
      <c r="C79" s="1" t="s">
        <v>53</v>
      </c>
      <c r="D79" s="1" t="s">
        <v>378</v>
      </c>
      <c r="E79" s="1" t="s">
        <v>468</v>
      </c>
      <c r="F79" s="1" t="s">
        <v>186</v>
      </c>
      <c r="G79" s="1" t="s">
        <v>588</v>
      </c>
      <c r="H79" s="1" t="s">
        <v>83</v>
      </c>
      <c r="I79" s="1" t="s">
        <v>422</v>
      </c>
      <c r="J79" s="1" t="s">
        <v>487</v>
      </c>
      <c r="K79" s="1" t="s">
        <v>304</v>
      </c>
      <c r="L79" s="1" t="s">
        <v>130</v>
      </c>
      <c r="M79" s="1" t="s">
        <v>444</v>
      </c>
      <c r="N79" s="1" t="s">
        <v>101</v>
      </c>
      <c r="O79" s="1" t="s">
        <v>903</v>
      </c>
      <c r="P79" s="1" t="s">
        <v>868</v>
      </c>
      <c r="Q79" s="1" t="s">
        <v>247</v>
      </c>
      <c r="R79" s="1" t="s">
        <v>62</v>
      </c>
      <c r="S79" s="1" t="s">
        <v>512</v>
      </c>
      <c r="T79" s="1" t="s">
        <v>687</v>
      </c>
      <c r="U79" s="1" t="s">
        <v>446</v>
      </c>
      <c r="V79" s="1" t="s">
        <v>284</v>
      </c>
      <c r="W79" s="1" t="s">
        <v>95</v>
      </c>
      <c r="X79" s="1" t="s">
        <v>96</v>
      </c>
    </row>
    <row r="80" spans="1:24" x14ac:dyDescent="0.35">
      <c r="A80" s="1" t="s">
        <v>841</v>
      </c>
      <c r="B80" s="1" t="s">
        <v>904</v>
      </c>
      <c r="C80" s="1" t="s">
        <v>53</v>
      </c>
      <c r="D80" s="1" t="s">
        <v>362</v>
      </c>
      <c r="E80" s="1" t="s">
        <v>485</v>
      </c>
      <c r="F80" s="1" t="s">
        <v>299</v>
      </c>
      <c r="G80" s="1" t="s">
        <v>588</v>
      </c>
      <c r="H80" s="1" t="s">
        <v>83</v>
      </c>
      <c r="I80" s="1" t="s">
        <v>525</v>
      </c>
      <c r="J80" s="1" t="s">
        <v>505</v>
      </c>
      <c r="K80" s="1" t="s">
        <v>570</v>
      </c>
      <c r="L80" s="1" t="s">
        <v>120</v>
      </c>
      <c r="M80" s="1" t="s">
        <v>444</v>
      </c>
      <c r="N80" s="1" t="s">
        <v>266</v>
      </c>
      <c r="O80" s="1" t="s">
        <v>905</v>
      </c>
      <c r="P80" s="1" t="s">
        <v>868</v>
      </c>
      <c r="Q80" s="1" t="s">
        <v>247</v>
      </c>
      <c r="R80" s="1" t="s">
        <v>62</v>
      </c>
      <c r="S80" s="1" t="s">
        <v>423</v>
      </c>
      <c r="T80" s="1" t="s">
        <v>678</v>
      </c>
      <c r="U80" s="1" t="s">
        <v>490</v>
      </c>
      <c r="V80" s="1" t="s">
        <v>284</v>
      </c>
      <c r="W80" s="1" t="s">
        <v>95</v>
      </c>
      <c r="X80" s="1" t="s">
        <v>96</v>
      </c>
    </row>
    <row r="81" spans="1:24" x14ac:dyDescent="0.35">
      <c r="A81" s="1" t="s">
        <v>841</v>
      </c>
      <c r="B81" s="1" t="s">
        <v>906</v>
      </c>
      <c r="C81" s="1" t="s">
        <v>53</v>
      </c>
      <c r="D81" s="1" t="s">
        <v>502</v>
      </c>
      <c r="E81" s="1" t="s">
        <v>600</v>
      </c>
      <c r="F81" s="1" t="s">
        <v>285</v>
      </c>
      <c r="G81" s="1" t="s">
        <v>588</v>
      </c>
      <c r="H81" s="1" t="s">
        <v>83</v>
      </c>
      <c r="I81" s="1" t="s">
        <v>506</v>
      </c>
      <c r="J81" s="1" t="s">
        <v>508</v>
      </c>
      <c r="K81" s="1" t="s">
        <v>315</v>
      </c>
      <c r="L81" s="1" t="s">
        <v>138</v>
      </c>
      <c r="M81" s="1" t="s">
        <v>60</v>
      </c>
      <c r="N81" s="1" t="s">
        <v>191</v>
      </c>
      <c r="O81" s="1" t="s">
        <v>907</v>
      </c>
      <c r="P81" s="1" t="s">
        <v>868</v>
      </c>
      <c r="Q81" s="1" t="s">
        <v>247</v>
      </c>
      <c r="R81" s="1" t="s">
        <v>62</v>
      </c>
      <c r="S81" s="1" t="s">
        <v>413</v>
      </c>
      <c r="T81" s="1" t="s">
        <v>908</v>
      </c>
      <c r="U81" s="1" t="s">
        <v>490</v>
      </c>
      <c r="V81" s="1" t="s">
        <v>284</v>
      </c>
      <c r="W81" s="1" t="s">
        <v>95</v>
      </c>
      <c r="X81" s="1" t="s">
        <v>96</v>
      </c>
    </row>
    <row r="82" spans="1:24" x14ac:dyDescent="0.35">
      <c r="A82" s="1" t="s">
        <v>841</v>
      </c>
      <c r="B82" s="1" t="s">
        <v>909</v>
      </c>
      <c r="C82" s="1" t="s">
        <v>53</v>
      </c>
      <c r="D82" s="1" t="s">
        <v>373</v>
      </c>
      <c r="E82" s="1" t="s">
        <v>591</v>
      </c>
      <c r="F82" s="1" t="s">
        <v>283</v>
      </c>
      <c r="G82" s="1" t="s">
        <v>614</v>
      </c>
      <c r="H82" s="1" t="s">
        <v>185</v>
      </c>
      <c r="I82" s="1" t="s">
        <v>434</v>
      </c>
      <c r="J82" s="1" t="s">
        <v>508</v>
      </c>
      <c r="K82" s="1" t="s">
        <v>304</v>
      </c>
      <c r="L82" s="1" t="s">
        <v>337</v>
      </c>
      <c r="M82" s="1" t="s">
        <v>60</v>
      </c>
      <c r="N82" s="1" t="s">
        <v>187</v>
      </c>
      <c r="O82" s="1" t="s">
        <v>750</v>
      </c>
      <c r="P82" s="1" t="s">
        <v>868</v>
      </c>
      <c r="Q82" s="1" t="s">
        <v>396</v>
      </c>
      <c r="R82" s="1" t="s">
        <v>62</v>
      </c>
      <c r="S82" s="1" t="s">
        <v>410</v>
      </c>
      <c r="T82" s="1" t="s">
        <v>910</v>
      </c>
      <c r="U82" s="1" t="s">
        <v>490</v>
      </c>
      <c r="V82" s="1" t="s">
        <v>284</v>
      </c>
      <c r="W82" s="1" t="s">
        <v>95</v>
      </c>
      <c r="X82" s="1" t="s">
        <v>96</v>
      </c>
    </row>
    <row r="83" spans="1:24" x14ac:dyDescent="0.35">
      <c r="A83" s="1" t="s">
        <v>841</v>
      </c>
      <c r="B83" s="1" t="s">
        <v>911</v>
      </c>
      <c r="C83" s="1" t="s">
        <v>53</v>
      </c>
      <c r="D83" s="1" t="s">
        <v>501</v>
      </c>
      <c r="E83" s="1" t="s">
        <v>447</v>
      </c>
      <c r="F83" s="1" t="s">
        <v>286</v>
      </c>
      <c r="G83" s="1" t="s">
        <v>614</v>
      </c>
      <c r="H83" s="1" t="s">
        <v>185</v>
      </c>
      <c r="I83" s="1" t="s">
        <v>286</v>
      </c>
      <c r="J83" s="1" t="s">
        <v>350</v>
      </c>
      <c r="K83" s="1" t="s">
        <v>138</v>
      </c>
      <c r="L83" s="1" t="s">
        <v>28</v>
      </c>
      <c r="M83" s="1" t="s">
        <v>247</v>
      </c>
      <c r="N83" s="1" t="s">
        <v>152</v>
      </c>
      <c r="O83" s="1" t="s">
        <v>912</v>
      </c>
      <c r="P83" s="1" t="s">
        <v>868</v>
      </c>
      <c r="Q83" s="1" t="s">
        <v>396</v>
      </c>
      <c r="R83" s="1" t="s">
        <v>63</v>
      </c>
      <c r="S83" s="1" t="s">
        <v>423</v>
      </c>
      <c r="T83" s="1" t="s">
        <v>913</v>
      </c>
      <c r="U83" s="1" t="s">
        <v>490</v>
      </c>
      <c r="V83" s="1" t="s">
        <v>66</v>
      </c>
      <c r="W83" s="1" t="s">
        <v>95</v>
      </c>
      <c r="X83" s="1" t="s">
        <v>96</v>
      </c>
    </row>
    <row r="84" spans="1:24" x14ac:dyDescent="0.35">
      <c r="A84" s="1" t="s">
        <v>841</v>
      </c>
      <c r="B84" s="1" t="s">
        <v>914</v>
      </c>
      <c r="C84" s="1" t="s">
        <v>53</v>
      </c>
      <c r="D84" s="1" t="s">
        <v>373</v>
      </c>
      <c r="E84" s="1" t="s">
        <v>331</v>
      </c>
      <c r="F84" s="1" t="s">
        <v>288</v>
      </c>
      <c r="G84" s="1" t="s">
        <v>586</v>
      </c>
      <c r="H84" s="1" t="s">
        <v>336</v>
      </c>
      <c r="I84" s="1" t="s">
        <v>288</v>
      </c>
      <c r="J84" s="1" t="s">
        <v>199</v>
      </c>
      <c r="K84" s="1" t="s">
        <v>541</v>
      </c>
      <c r="L84" s="1" t="s">
        <v>418</v>
      </c>
      <c r="M84" s="1" t="s">
        <v>385</v>
      </c>
      <c r="N84" s="1" t="s">
        <v>65</v>
      </c>
      <c r="O84" s="1" t="s">
        <v>915</v>
      </c>
      <c r="P84" s="1" t="s">
        <v>868</v>
      </c>
      <c r="Q84" s="1" t="s">
        <v>396</v>
      </c>
      <c r="R84" s="1" t="s">
        <v>63</v>
      </c>
      <c r="S84" s="1" t="s">
        <v>410</v>
      </c>
      <c r="T84" s="1" t="s">
        <v>916</v>
      </c>
      <c r="U84" s="1" t="s">
        <v>490</v>
      </c>
      <c r="V84" s="1" t="s">
        <v>66</v>
      </c>
      <c r="W84" s="1" t="s">
        <v>95</v>
      </c>
      <c r="X84" s="1" t="s">
        <v>96</v>
      </c>
    </row>
    <row r="85" spans="1:24" x14ac:dyDescent="0.35">
      <c r="A85" s="1" t="s">
        <v>841</v>
      </c>
      <c r="B85" s="1" t="s">
        <v>917</v>
      </c>
      <c r="C85" s="1" t="s">
        <v>53</v>
      </c>
      <c r="D85" s="1" t="s">
        <v>501</v>
      </c>
      <c r="E85" s="1" t="s">
        <v>322</v>
      </c>
      <c r="F85" s="1" t="s">
        <v>109</v>
      </c>
      <c r="G85" s="1" t="s">
        <v>600</v>
      </c>
      <c r="H85" s="1" t="s">
        <v>71</v>
      </c>
      <c r="I85" s="1" t="s">
        <v>109</v>
      </c>
      <c r="J85" s="1" t="s">
        <v>431</v>
      </c>
      <c r="K85" s="1" t="s">
        <v>201</v>
      </c>
      <c r="L85" s="1" t="s">
        <v>60</v>
      </c>
      <c r="M85" s="1" t="s">
        <v>355</v>
      </c>
      <c r="N85" s="1" t="s">
        <v>272</v>
      </c>
      <c r="O85" s="1" t="s">
        <v>918</v>
      </c>
      <c r="P85" s="1" t="s">
        <v>868</v>
      </c>
      <c r="Q85" s="1" t="s">
        <v>396</v>
      </c>
      <c r="R85" s="1" t="s">
        <v>63</v>
      </c>
      <c r="S85" s="1" t="s">
        <v>400</v>
      </c>
      <c r="T85" s="1" t="s">
        <v>919</v>
      </c>
      <c r="U85" s="1" t="s">
        <v>403</v>
      </c>
      <c r="V85" s="1" t="s">
        <v>66</v>
      </c>
      <c r="W85" s="1" t="s">
        <v>95</v>
      </c>
      <c r="X85" s="1" t="s">
        <v>96</v>
      </c>
    </row>
    <row r="86" spans="1:24" x14ac:dyDescent="0.35">
      <c r="A86" s="1" t="s">
        <v>841</v>
      </c>
      <c r="B86" s="1" t="s">
        <v>920</v>
      </c>
      <c r="C86" s="1" t="s">
        <v>53</v>
      </c>
      <c r="D86" s="1" t="s">
        <v>259</v>
      </c>
      <c r="E86" s="1" t="s">
        <v>619</v>
      </c>
      <c r="F86" s="1" t="s">
        <v>273</v>
      </c>
      <c r="G86" s="1" t="s">
        <v>483</v>
      </c>
      <c r="H86" s="1" t="s">
        <v>194</v>
      </c>
      <c r="I86" s="1" t="s">
        <v>510</v>
      </c>
      <c r="J86" s="1" t="s">
        <v>573</v>
      </c>
      <c r="K86" s="1" t="s">
        <v>270</v>
      </c>
      <c r="L86" s="1" t="s">
        <v>330</v>
      </c>
      <c r="M86" s="1" t="s">
        <v>355</v>
      </c>
      <c r="N86" s="1" t="s">
        <v>534</v>
      </c>
      <c r="O86" s="1" t="s">
        <v>921</v>
      </c>
      <c r="P86" s="1" t="s">
        <v>868</v>
      </c>
      <c r="Q86" s="1" t="s">
        <v>220</v>
      </c>
      <c r="R86" s="1" t="s">
        <v>63</v>
      </c>
      <c r="S86" s="1" t="s">
        <v>400</v>
      </c>
      <c r="T86" s="1" t="s">
        <v>922</v>
      </c>
      <c r="U86" s="1" t="s">
        <v>403</v>
      </c>
      <c r="V86" s="1" t="s">
        <v>66</v>
      </c>
      <c r="W86" s="1" t="s">
        <v>88</v>
      </c>
      <c r="X86" s="1" t="s">
        <v>68</v>
      </c>
    </row>
    <row r="87" spans="1:24" x14ac:dyDescent="0.35">
      <c r="A87" s="1" t="s">
        <v>841</v>
      </c>
      <c r="B87" s="1" t="s">
        <v>923</v>
      </c>
      <c r="C87" s="1" t="s">
        <v>53</v>
      </c>
      <c r="D87" s="1" t="s">
        <v>259</v>
      </c>
      <c r="E87" s="1" t="s">
        <v>351</v>
      </c>
      <c r="F87" s="1" t="s">
        <v>360</v>
      </c>
      <c r="G87" s="1" t="s">
        <v>244</v>
      </c>
      <c r="H87" s="1" t="s">
        <v>469</v>
      </c>
      <c r="I87" s="1" t="s">
        <v>293</v>
      </c>
      <c r="J87" s="1" t="s">
        <v>415</v>
      </c>
      <c r="K87" s="1" t="s">
        <v>466</v>
      </c>
      <c r="L87" s="1" t="s">
        <v>456</v>
      </c>
      <c r="M87" s="1" t="s">
        <v>492</v>
      </c>
      <c r="N87" s="1" t="s">
        <v>564</v>
      </c>
      <c r="O87" s="1" t="s">
        <v>924</v>
      </c>
      <c r="P87" s="1" t="s">
        <v>925</v>
      </c>
      <c r="Q87" s="1" t="s">
        <v>80</v>
      </c>
      <c r="R87" s="1" t="s">
        <v>62</v>
      </c>
      <c r="S87" s="1" t="s">
        <v>510</v>
      </c>
      <c r="T87" s="1" t="s">
        <v>685</v>
      </c>
      <c r="U87" s="1" t="s">
        <v>403</v>
      </c>
      <c r="V87" s="1" t="s">
        <v>274</v>
      </c>
      <c r="W87" s="1" t="s">
        <v>88</v>
      </c>
      <c r="X87" s="1" t="s">
        <v>68</v>
      </c>
    </row>
    <row r="88" spans="1:24" x14ac:dyDescent="0.35">
      <c r="A88" s="1" t="s">
        <v>841</v>
      </c>
      <c r="B88" s="1" t="s">
        <v>926</v>
      </c>
      <c r="C88" s="1" t="s">
        <v>53</v>
      </c>
      <c r="D88" s="1" t="s">
        <v>259</v>
      </c>
      <c r="E88" s="1" t="s">
        <v>177</v>
      </c>
      <c r="F88" s="1" t="s">
        <v>92</v>
      </c>
      <c r="G88" s="1" t="s">
        <v>533</v>
      </c>
      <c r="H88" s="1" t="s">
        <v>619</v>
      </c>
      <c r="I88" s="1" t="s">
        <v>228</v>
      </c>
      <c r="J88" s="1" t="s">
        <v>281</v>
      </c>
      <c r="K88" s="1" t="s">
        <v>258</v>
      </c>
      <c r="L88" s="1" t="s">
        <v>152</v>
      </c>
      <c r="M88" s="1" t="s">
        <v>330</v>
      </c>
      <c r="N88" s="1" t="s">
        <v>348</v>
      </c>
      <c r="O88" s="1" t="s">
        <v>927</v>
      </c>
      <c r="P88" s="1" t="s">
        <v>925</v>
      </c>
      <c r="Q88" s="1" t="s">
        <v>247</v>
      </c>
      <c r="R88" s="1" t="s">
        <v>62</v>
      </c>
      <c r="S88" s="1" t="s">
        <v>400</v>
      </c>
      <c r="T88" s="1" t="s">
        <v>928</v>
      </c>
      <c r="U88" s="1" t="s">
        <v>403</v>
      </c>
      <c r="V88" s="1" t="s">
        <v>668</v>
      </c>
      <c r="W88" s="1" t="s">
        <v>95</v>
      </c>
      <c r="X88" s="1" t="s">
        <v>96</v>
      </c>
    </row>
    <row r="89" spans="1:24" x14ac:dyDescent="0.35">
      <c r="A89" s="1" t="s">
        <v>841</v>
      </c>
      <c r="B89" s="1" t="s">
        <v>929</v>
      </c>
      <c r="C89" s="1" t="s">
        <v>53</v>
      </c>
      <c r="D89" s="1" t="s">
        <v>259</v>
      </c>
      <c r="E89" s="1" t="s">
        <v>144</v>
      </c>
      <c r="F89" s="1" t="s">
        <v>268</v>
      </c>
      <c r="G89" s="1" t="s">
        <v>568</v>
      </c>
      <c r="H89" s="1" t="s">
        <v>601</v>
      </c>
      <c r="I89" s="1" t="s">
        <v>189</v>
      </c>
      <c r="J89" s="1" t="s">
        <v>125</v>
      </c>
      <c r="K89" s="1" t="s">
        <v>298</v>
      </c>
      <c r="L89" s="1" t="s">
        <v>130</v>
      </c>
      <c r="M89" s="1" t="s">
        <v>247</v>
      </c>
      <c r="N89" s="1" t="s">
        <v>101</v>
      </c>
      <c r="O89" s="1" t="s">
        <v>930</v>
      </c>
      <c r="P89" s="1" t="s">
        <v>925</v>
      </c>
      <c r="Q89" s="1" t="s">
        <v>62</v>
      </c>
      <c r="R89" s="1" t="s">
        <v>62</v>
      </c>
      <c r="S89" s="1" t="s">
        <v>400</v>
      </c>
      <c r="T89" s="1" t="s">
        <v>344</v>
      </c>
      <c r="U89" s="1" t="s">
        <v>403</v>
      </c>
      <c r="V89" s="1" t="s">
        <v>84</v>
      </c>
      <c r="W89" s="1" t="s">
        <v>95</v>
      </c>
      <c r="X89" s="1" t="s">
        <v>96</v>
      </c>
    </row>
    <row r="90" spans="1:24" x14ac:dyDescent="0.35">
      <c r="A90" s="1" t="s">
        <v>841</v>
      </c>
      <c r="B90" s="1" t="s">
        <v>931</v>
      </c>
      <c r="C90" s="1" t="s">
        <v>53</v>
      </c>
      <c r="D90" s="1" t="s">
        <v>259</v>
      </c>
      <c r="E90" s="1" t="s">
        <v>401</v>
      </c>
      <c r="F90" s="1" t="s">
        <v>162</v>
      </c>
      <c r="G90" s="1" t="s">
        <v>105</v>
      </c>
      <c r="H90" s="1" t="s">
        <v>589</v>
      </c>
      <c r="I90" s="1" t="s">
        <v>520</v>
      </c>
      <c r="J90" s="1" t="s">
        <v>511</v>
      </c>
      <c r="K90" s="1" t="s">
        <v>287</v>
      </c>
      <c r="L90" s="1" t="s">
        <v>138</v>
      </c>
      <c r="M90" s="1" t="s">
        <v>60</v>
      </c>
      <c r="N90" s="1" t="s">
        <v>191</v>
      </c>
      <c r="O90" s="1" t="s">
        <v>932</v>
      </c>
      <c r="P90" s="1" t="s">
        <v>925</v>
      </c>
      <c r="Q90" s="1" t="s">
        <v>62</v>
      </c>
      <c r="R90" s="1" t="s">
        <v>62</v>
      </c>
      <c r="S90" s="1" t="s">
        <v>400</v>
      </c>
      <c r="T90" s="1" t="s">
        <v>344</v>
      </c>
      <c r="U90" s="1" t="s">
        <v>515</v>
      </c>
      <c r="V90" s="1" t="s">
        <v>449</v>
      </c>
      <c r="W90" s="1" t="s">
        <v>88</v>
      </c>
      <c r="X90" s="1" t="s">
        <v>68</v>
      </c>
    </row>
    <row r="91" spans="1:24" x14ac:dyDescent="0.35">
      <c r="A91" s="1" t="s">
        <v>841</v>
      </c>
      <c r="B91" s="1" t="s">
        <v>933</v>
      </c>
      <c r="C91" s="1" t="s">
        <v>53</v>
      </c>
      <c r="D91" s="1" t="s">
        <v>301</v>
      </c>
      <c r="E91" s="1" t="s">
        <v>185</v>
      </c>
      <c r="F91" s="1" t="s">
        <v>136</v>
      </c>
      <c r="G91" s="1" t="s">
        <v>140</v>
      </c>
      <c r="H91" s="1" t="s">
        <v>470</v>
      </c>
      <c r="I91" s="1" t="s">
        <v>135</v>
      </c>
      <c r="J91" s="1" t="s">
        <v>661</v>
      </c>
      <c r="K91" s="1" t="s">
        <v>570</v>
      </c>
      <c r="L91" s="1" t="s">
        <v>152</v>
      </c>
      <c r="M91" s="1" t="s">
        <v>444</v>
      </c>
      <c r="N91" s="1" t="s">
        <v>348</v>
      </c>
      <c r="O91" s="1" t="s">
        <v>934</v>
      </c>
      <c r="P91" s="1" t="s">
        <v>925</v>
      </c>
      <c r="Q91" s="1" t="s">
        <v>62</v>
      </c>
      <c r="R91" s="1" t="s">
        <v>62</v>
      </c>
      <c r="S91" s="1" t="s">
        <v>510</v>
      </c>
      <c r="T91" s="1" t="s">
        <v>344</v>
      </c>
      <c r="U91" s="1" t="s">
        <v>515</v>
      </c>
      <c r="V91" s="1" t="s">
        <v>275</v>
      </c>
      <c r="W91" s="1" t="s">
        <v>88</v>
      </c>
      <c r="X91" s="1" t="s">
        <v>68</v>
      </c>
    </row>
    <row r="92" spans="1:24" x14ac:dyDescent="0.35">
      <c r="A92" s="1" t="s">
        <v>841</v>
      </c>
      <c r="B92" s="1" t="s">
        <v>935</v>
      </c>
      <c r="C92" s="1" t="s">
        <v>53</v>
      </c>
      <c r="D92" s="1" t="s">
        <v>301</v>
      </c>
      <c r="E92" s="1" t="s">
        <v>126</v>
      </c>
      <c r="F92" s="1" t="s">
        <v>245</v>
      </c>
      <c r="G92" s="1" t="s">
        <v>150</v>
      </c>
      <c r="H92" s="1" t="s">
        <v>594</v>
      </c>
      <c r="I92" s="1" t="s">
        <v>302</v>
      </c>
      <c r="J92" s="1" t="s">
        <v>503</v>
      </c>
      <c r="K92" s="1" t="s">
        <v>258</v>
      </c>
      <c r="L92" s="1" t="s">
        <v>427</v>
      </c>
      <c r="M92" s="1" t="s">
        <v>444</v>
      </c>
      <c r="N92" s="1" t="s">
        <v>113</v>
      </c>
      <c r="O92" s="1" t="s">
        <v>936</v>
      </c>
      <c r="P92" s="1" t="s">
        <v>925</v>
      </c>
      <c r="Q92" s="1" t="s">
        <v>62</v>
      </c>
      <c r="R92" s="1" t="s">
        <v>62</v>
      </c>
      <c r="S92" s="1" t="s">
        <v>510</v>
      </c>
      <c r="T92" s="1" t="s">
        <v>344</v>
      </c>
      <c r="U92" s="1" t="s">
        <v>515</v>
      </c>
      <c r="V92" s="1" t="s">
        <v>275</v>
      </c>
      <c r="W92" s="1" t="s">
        <v>95</v>
      </c>
      <c r="X92" s="1" t="s">
        <v>96</v>
      </c>
    </row>
    <row r="93" spans="1:24" x14ac:dyDescent="0.35">
      <c r="A93" s="1" t="s">
        <v>841</v>
      </c>
      <c r="B93" s="1" t="s">
        <v>937</v>
      </c>
      <c r="C93" s="1" t="s">
        <v>53</v>
      </c>
      <c r="D93" s="1" t="s">
        <v>259</v>
      </c>
      <c r="E93" s="1" t="s">
        <v>134</v>
      </c>
      <c r="F93" s="1" t="s">
        <v>122</v>
      </c>
      <c r="G93" s="1" t="s">
        <v>157</v>
      </c>
      <c r="H93" s="1" t="s">
        <v>470</v>
      </c>
      <c r="I93" s="1" t="s">
        <v>99</v>
      </c>
      <c r="J93" s="1" t="s">
        <v>237</v>
      </c>
      <c r="K93" s="1" t="s">
        <v>54</v>
      </c>
      <c r="L93" s="1" t="s">
        <v>456</v>
      </c>
      <c r="M93" s="1" t="s">
        <v>247</v>
      </c>
      <c r="N93" s="1" t="s">
        <v>96</v>
      </c>
      <c r="O93" s="1" t="s">
        <v>901</v>
      </c>
      <c r="P93" s="1" t="s">
        <v>925</v>
      </c>
      <c r="Q93" s="1" t="s">
        <v>62</v>
      </c>
      <c r="R93" s="1" t="s">
        <v>63</v>
      </c>
      <c r="S93" s="1" t="s">
        <v>406</v>
      </c>
      <c r="T93" s="1" t="s">
        <v>344</v>
      </c>
      <c r="U93" s="1" t="s">
        <v>515</v>
      </c>
      <c r="V93" s="1" t="s">
        <v>66</v>
      </c>
      <c r="W93" s="1" t="s">
        <v>67</v>
      </c>
      <c r="X93" s="1" t="s">
        <v>96</v>
      </c>
    </row>
    <row r="94" spans="1:24" x14ac:dyDescent="0.35">
      <c r="A94" s="1" t="s">
        <v>841</v>
      </c>
      <c r="B94" s="1" t="s">
        <v>938</v>
      </c>
      <c r="C94" s="1" t="s">
        <v>53</v>
      </c>
      <c r="D94" s="1" t="s">
        <v>259</v>
      </c>
      <c r="E94" s="1" t="s">
        <v>132</v>
      </c>
      <c r="F94" s="1" t="s">
        <v>574</v>
      </c>
      <c r="G94" s="1" t="s">
        <v>157</v>
      </c>
      <c r="H94" s="1" t="s">
        <v>576</v>
      </c>
      <c r="I94" s="1" t="s">
        <v>146</v>
      </c>
      <c r="J94" s="1" t="s">
        <v>644</v>
      </c>
      <c r="K94" s="1" t="s">
        <v>137</v>
      </c>
      <c r="L94" s="1" t="s">
        <v>124</v>
      </c>
      <c r="M94" s="1" t="s">
        <v>444</v>
      </c>
      <c r="N94" s="1" t="s">
        <v>85</v>
      </c>
      <c r="O94" s="1" t="s">
        <v>925</v>
      </c>
      <c r="P94" s="1" t="s">
        <v>939</v>
      </c>
      <c r="Q94" s="1" t="s">
        <v>62</v>
      </c>
      <c r="R94" s="1" t="s">
        <v>62</v>
      </c>
      <c r="S94" s="1" t="s">
        <v>406</v>
      </c>
      <c r="T94" s="1" t="s">
        <v>344</v>
      </c>
      <c r="U94" s="1" t="s">
        <v>515</v>
      </c>
      <c r="V94" s="1" t="s">
        <v>311</v>
      </c>
      <c r="W94" s="1" t="s">
        <v>95</v>
      </c>
      <c r="X94" s="1" t="s">
        <v>96</v>
      </c>
    </row>
    <row r="95" spans="1:24" x14ac:dyDescent="0.35">
      <c r="A95" s="1" t="s">
        <v>841</v>
      </c>
      <c r="B95" s="1" t="s">
        <v>940</v>
      </c>
      <c r="C95" s="1" t="s">
        <v>53</v>
      </c>
      <c r="D95" s="1" t="s">
        <v>259</v>
      </c>
      <c r="E95" s="1" t="s">
        <v>504</v>
      </c>
      <c r="F95" s="1" t="s">
        <v>435</v>
      </c>
      <c r="G95" s="1" t="s">
        <v>313</v>
      </c>
      <c r="H95" s="1" t="s">
        <v>589</v>
      </c>
      <c r="I95" s="1" t="s">
        <v>604</v>
      </c>
      <c r="J95" s="1" t="s">
        <v>141</v>
      </c>
      <c r="K95" s="1" t="s">
        <v>580</v>
      </c>
      <c r="L95" s="1" t="s">
        <v>323</v>
      </c>
      <c r="M95" s="1" t="s">
        <v>444</v>
      </c>
      <c r="N95" s="1" t="s">
        <v>101</v>
      </c>
      <c r="O95" s="1" t="s">
        <v>875</v>
      </c>
      <c r="P95" s="1" t="s">
        <v>939</v>
      </c>
      <c r="Q95" s="1" t="s">
        <v>62</v>
      </c>
      <c r="R95" s="1" t="s">
        <v>62</v>
      </c>
      <c r="S95" s="1" t="s">
        <v>406</v>
      </c>
      <c r="T95" s="1" t="s">
        <v>344</v>
      </c>
      <c r="U95" s="1" t="s">
        <v>378</v>
      </c>
      <c r="V95" s="1" t="s">
        <v>263</v>
      </c>
      <c r="W95" s="1" t="s">
        <v>88</v>
      </c>
      <c r="X95" s="1" t="s">
        <v>68</v>
      </c>
    </row>
    <row r="96" spans="1:24" x14ac:dyDescent="0.35">
      <c r="A96" s="1" t="s">
        <v>841</v>
      </c>
      <c r="B96" s="1" t="s">
        <v>941</v>
      </c>
      <c r="C96" s="1" t="s">
        <v>53</v>
      </c>
      <c r="D96" s="1" t="s">
        <v>259</v>
      </c>
      <c r="E96" s="1" t="s">
        <v>327</v>
      </c>
      <c r="F96" s="1" t="s">
        <v>478</v>
      </c>
      <c r="G96" s="1" t="s">
        <v>402</v>
      </c>
      <c r="H96" s="1" t="s">
        <v>598</v>
      </c>
      <c r="I96" s="1" t="s">
        <v>58</v>
      </c>
      <c r="J96" s="1" t="s">
        <v>61</v>
      </c>
      <c r="K96" s="1" t="s">
        <v>459</v>
      </c>
      <c r="L96" s="1" t="s">
        <v>62</v>
      </c>
      <c r="M96" s="1" t="s">
        <v>329</v>
      </c>
      <c r="N96" s="1" t="s">
        <v>260</v>
      </c>
      <c r="O96" s="1" t="s">
        <v>930</v>
      </c>
      <c r="P96" s="1" t="s">
        <v>939</v>
      </c>
      <c r="Q96" s="1" t="s">
        <v>62</v>
      </c>
      <c r="R96" s="1" t="s">
        <v>62</v>
      </c>
      <c r="S96" s="1" t="s">
        <v>406</v>
      </c>
      <c r="T96" s="1" t="s">
        <v>344</v>
      </c>
      <c r="U96" s="1" t="s">
        <v>378</v>
      </c>
      <c r="V96" s="1" t="s">
        <v>503</v>
      </c>
      <c r="W96" s="1" t="s">
        <v>88</v>
      </c>
      <c r="X96" s="1" t="s">
        <v>68</v>
      </c>
    </row>
    <row r="97" spans="1:24" x14ac:dyDescent="0.35">
      <c r="A97" s="1" t="s">
        <v>841</v>
      </c>
      <c r="B97" s="1" t="s">
        <v>942</v>
      </c>
      <c r="C97" s="1" t="s">
        <v>53</v>
      </c>
      <c r="D97" s="1" t="s">
        <v>259</v>
      </c>
      <c r="E97" s="1" t="s">
        <v>377</v>
      </c>
      <c r="F97" s="1" t="s">
        <v>533</v>
      </c>
      <c r="G97" s="1" t="s">
        <v>485</v>
      </c>
      <c r="H97" s="1" t="s">
        <v>339</v>
      </c>
      <c r="I97" s="1" t="s">
        <v>293</v>
      </c>
      <c r="J97" s="1" t="s">
        <v>611</v>
      </c>
      <c r="K97" s="1" t="s">
        <v>372</v>
      </c>
      <c r="L97" s="1" t="s">
        <v>279</v>
      </c>
      <c r="M97" s="1" t="s">
        <v>416</v>
      </c>
      <c r="N97" s="1" t="s">
        <v>347</v>
      </c>
      <c r="O97" s="1" t="s">
        <v>943</v>
      </c>
      <c r="P97" s="1" t="s">
        <v>939</v>
      </c>
      <c r="Q97" s="1" t="s">
        <v>62</v>
      </c>
      <c r="R97" s="1" t="s">
        <v>62</v>
      </c>
      <c r="S97" s="1" t="s">
        <v>406</v>
      </c>
      <c r="T97" s="1" t="s">
        <v>344</v>
      </c>
      <c r="U97" s="1" t="s">
        <v>378</v>
      </c>
      <c r="V97" s="1" t="s">
        <v>232</v>
      </c>
      <c r="W97" s="1" t="s">
        <v>95</v>
      </c>
      <c r="X97" s="1" t="s">
        <v>96</v>
      </c>
    </row>
    <row r="98" spans="1:24" x14ac:dyDescent="0.35">
      <c r="A98" s="1" t="s">
        <v>841</v>
      </c>
      <c r="B98" s="1" t="s">
        <v>944</v>
      </c>
      <c r="C98" s="1" t="s">
        <v>53</v>
      </c>
      <c r="D98" s="1" t="s">
        <v>259</v>
      </c>
      <c r="E98" s="1" t="s">
        <v>180</v>
      </c>
      <c r="F98" s="1" t="s">
        <v>253</v>
      </c>
      <c r="G98" s="1" t="s">
        <v>458</v>
      </c>
      <c r="H98" s="1" t="s">
        <v>558</v>
      </c>
      <c r="I98" s="1" t="s">
        <v>108</v>
      </c>
      <c r="J98" s="1" t="s">
        <v>553</v>
      </c>
      <c r="K98" s="1" t="s">
        <v>287</v>
      </c>
      <c r="L98" s="1" t="s">
        <v>130</v>
      </c>
      <c r="M98" s="1" t="s">
        <v>416</v>
      </c>
      <c r="N98" s="1" t="s">
        <v>280</v>
      </c>
      <c r="O98" s="1" t="s">
        <v>852</v>
      </c>
      <c r="P98" s="1" t="s">
        <v>939</v>
      </c>
      <c r="Q98" s="1" t="s">
        <v>62</v>
      </c>
      <c r="R98" s="1" t="s">
        <v>62</v>
      </c>
      <c r="S98" s="1" t="s">
        <v>406</v>
      </c>
      <c r="T98" s="1" t="s">
        <v>344</v>
      </c>
      <c r="U98" s="1" t="s">
        <v>378</v>
      </c>
      <c r="V98" s="1" t="s">
        <v>263</v>
      </c>
      <c r="W98" s="1" t="s">
        <v>95</v>
      </c>
      <c r="X98" s="1" t="s">
        <v>96</v>
      </c>
    </row>
    <row r="99" spans="1:24" x14ac:dyDescent="0.35">
      <c r="A99" s="1" t="s">
        <v>841</v>
      </c>
      <c r="B99" s="1" t="s">
        <v>945</v>
      </c>
      <c r="C99" s="1" t="s">
        <v>53</v>
      </c>
      <c r="D99" s="1" t="s">
        <v>501</v>
      </c>
      <c r="E99" s="1" t="s">
        <v>55</v>
      </c>
      <c r="F99" s="1" t="s">
        <v>586</v>
      </c>
      <c r="G99" s="1" t="s">
        <v>600</v>
      </c>
      <c r="H99" s="1" t="s">
        <v>558</v>
      </c>
      <c r="I99" s="1" t="s">
        <v>135</v>
      </c>
      <c r="J99" s="1" t="s">
        <v>196</v>
      </c>
      <c r="K99" s="1" t="s">
        <v>572</v>
      </c>
      <c r="L99" s="1" t="s">
        <v>454</v>
      </c>
      <c r="M99" s="1" t="s">
        <v>416</v>
      </c>
      <c r="N99" s="1" t="s">
        <v>139</v>
      </c>
      <c r="O99" s="1" t="s">
        <v>946</v>
      </c>
      <c r="P99" s="1" t="s">
        <v>939</v>
      </c>
      <c r="Q99" s="1" t="s">
        <v>62</v>
      </c>
      <c r="R99" s="1" t="s">
        <v>62</v>
      </c>
      <c r="S99" s="1" t="s">
        <v>406</v>
      </c>
      <c r="T99" s="1" t="s">
        <v>344</v>
      </c>
      <c r="U99" s="1" t="s">
        <v>378</v>
      </c>
      <c r="V99" s="1" t="s">
        <v>281</v>
      </c>
      <c r="W99" s="1" t="s">
        <v>88</v>
      </c>
      <c r="X99" s="1" t="s">
        <v>68</v>
      </c>
    </row>
    <row r="100" spans="1:24" x14ac:dyDescent="0.35">
      <c r="A100" s="1" t="s">
        <v>841</v>
      </c>
      <c r="B100" s="1" t="s">
        <v>947</v>
      </c>
      <c r="C100" s="1" t="s">
        <v>53</v>
      </c>
      <c r="D100" s="1" t="s">
        <v>373</v>
      </c>
      <c r="E100" s="1" t="s">
        <v>226</v>
      </c>
      <c r="F100" s="1" t="s">
        <v>82</v>
      </c>
      <c r="G100" s="1" t="s">
        <v>590</v>
      </c>
      <c r="H100" s="1" t="s">
        <v>170</v>
      </c>
      <c r="I100" s="1" t="s">
        <v>98</v>
      </c>
      <c r="J100" s="1" t="s">
        <v>529</v>
      </c>
      <c r="K100" s="1" t="s">
        <v>153</v>
      </c>
      <c r="L100" s="1" t="s">
        <v>404</v>
      </c>
      <c r="M100" s="1" t="s">
        <v>416</v>
      </c>
      <c r="N100" s="1" t="s">
        <v>173</v>
      </c>
      <c r="O100" s="1" t="s">
        <v>948</v>
      </c>
      <c r="P100" s="1" t="s">
        <v>939</v>
      </c>
      <c r="Q100" s="1" t="s">
        <v>62</v>
      </c>
      <c r="R100" s="1" t="s">
        <v>62</v>
      </c>
      <c r="S100" s="1" t="s">
        <v>510</v>
      </c>
      <c r="T100" s="1" t="s">
        <v>344</v>
      </c>
      <c r="U100" s="1" t="s">
        <v>378</v>
      </c>
      <c r="V100" s="1" t="s">
        <v>497</v>
      </c>
      <c r="W100" s="1" t="s">
        <v>88</v>
      </c>
      <c r="X100" s="1" t="s">
        <v>68</v>
      </c>
    </row>
    <row r="101" spans="1:24" x14ac:dyDescent="0.35">
      <c r="A101" s="1" t="s">
        <v>841</v>
      </c>
      <c r="B101" s="1" t="s">
        <v>949</v>
      </c>
      <c r="C101" s="1" t="s">
        <v>53</v>
      </c>
      <c r="D101" s="1" t="s">
        <v>373</v>
      </c>
      <c r="E101" s="1" t="s">
        <v>268</v>
      </c>
      <c r="F101" s="1" t="s">
        <v>651</v>
      </c>
      <c r="G101" s="1" t="s">
        <v>56</v>
      </c>
      <c r="H101" s="1" t="s">
        <v>303</v>
      </c>
      <c r="I101" s="1" t="s">
        <v>169</v>
      </c>
      <c r="J101" s="1" t="s">
        <v>612</v>
      </c>
      <c r="K101" s="1" t="s">
        <v>343</v>
      </c>
      <c r="L101" s="1" t="s">
        <v>242</v>
      </c>
      <c r="M101" s="1" t="s">
        <v>416</v>
      </c>
      <c r="N101" s="1" t="s">
        <v>428</v>
      </c>
      <c r="O101" s="1" t="s">
        <v>877</v>
      </c>
      <c r="P101" s="1" t="s">
        <v>939</v>
      </c>
      <c r="Q101" s="1" t="s">
        <v>62</v>
      </c>
      <c r="R101" s="1" t="s">
        <v>62</v>
      </c>
      <c r="S101" s="1" t="s">
        <v>510</v>
      </c>
      <c r="T101" s="1" t="s">
        <v>344</v>
      </c>
      <c r="U101" s="1" t="s">
        <v>340</v>
      </c>
      <c r="V101" s="1" t="s">
        <v>419</v>
      </c>
      <c r="W101" s="1" t="s">
        <v>95</v>
      </c>
      <c r="X101" s="1" t="s">
        <v>96</v>
      </c>
    </row>
    <row r="102" spans="1:24" x14ac:dyDescent="0.35">
      <c r="A102" s="1" t="s">
        <v>841</v>
      </c>
      <c r="B102" s="1" t="s">
        <v>950</v>
      </c>
      <c r="C102" s="1" t="s">
        <v>53</v>
      </c>
      <c r="D102" s="1" t="s">
        <v>362</v>
      </c>
      <c r="E102" s="1" t="s">
        <v>103</v>
      </c>
      <c r="F102" s="1" t="s">
        <v>632</v>
      </c>
      <c r="G102" s="1" t="s">
        <v>170</v>
      </c>
      <c r="H102" s="1" t="s">
        <v>215</v>
      </c>
      <c r="I102" s="1" t="s">
        <v>64</v>
      </c>
      <c r="J102" s="1" t="s">
        <v>366</v>
      </c>
      <c r="K102" s="1" t="s">
        <v>519</v>
      </c>
      <c r="L102" s="1" t="s">
        <v>190</v>
      </c>
      <c r="M102" s="1" t="s">
        <v>384</v>
      </c>
      <c r="N102" s="1" t="s">
        <v>457</v>
      </c>
      <c r="O102" s="1" t="s">
        <v>951</v>
      </c>
      <c r="P102" s="1" t="s">
        <v>939</v>
      </c>
      <c r="Q102" s="1" t="s">
        <v>62</v>
      </c>
      <c r="R102" s="1" t="s">
        <v>62</v>
      </c>
      <c r="S102" s="1" t="s">
        <v>510</v>
      </c>
      <c r="T102" s="1" t="s">
        <v>344</v>
      </c>
      <c r="U102" s="1" t="s">
        <v>340</v>
      </c>
      <c r="V102" s="1" t="s">
        <v>221</v>
      </c>
      <c r="W102" s="1" t="s">
        <v>95</v>
      </c>
      <c r="X102" s="1" t="s">
        <v>96</v>
      </c>
    </row>
    <row r="103" spans="1:24" x14ac:dyDescent="0.35">
      <c r="A103" s="1" t="s">
        <v>841</v>
      </c>
      <c r="B103" s="1" t="s">
        <v>952</v>
      </c>
      <c r="C103" s="1" t="s">
        <v>53</v>
      </c>
      <c r="D103" s="1" t="s">
        <v>362</v>
      </c>
      <c r="E103" s="1" t="s">
        <v>146</v>
      </c>
      <c r="F103" s="1" t="s">
        <v>542</v>
      </c>
      <c r="G103" s="1" t="s">
        <v>56</v>
      </c>
      <c r="H103" s="1" t="s">
        <v>135</v>
      </c>
      <c r="I103" s="1" t="s">
        <v>192</v>
      </c>
      <c r="J103" s="1" t="s">
        <v>550</v>
      </c>
      <c r="K103" s="1" t="s">
        <v>407</v>
      </c>
      <c r="L103" s="1" t="s">
        <v>202</v>
      </c>
      <c r="M103" s="1" t="s">
        <v>384</v>
      </c>
      <c r="N103" s="1" t="s">
        <v>187</v>
      </c>
      <c r="O103" s="1" t="s">
        <v>854</v>
      </c>
      <c r="P103" s="1" t="s">
        <v>939</v>
      </c>
      <c r="Q103" s="1" t="s">
        <v>62</v>
      </c>
      <c r="R103" s="1" t="s">
        <v>62</v>
      </c>
      <c r="S103" s="1" t="s">
        <v>400</v>
      </c>
      <c r="T103" s="1" t="s">
        <v>344</v>
      </c>
      <c r="U103" s="1" t="s">
        <v>340</v>
      </c>
      <c r="V103" s="1" t="s">
        <v>87</v>
      </c>
      <c r="W103" s="1" t="s">
        <v>95</v>
      </c>
      <c r="X103" s="1" t="s">
        <v>96</v>
      </c>
    </row>
    <row r="104" spans="1:24" x14ac:dyDescent="0.35">
      <c r="A104" s="1" t="s">
        <v>841</v>
      </c>
      <c r="B104" s="1" t="s">
        <v>953</v>
      </c>
      <c r="C104" s="1" t="s">
        <v>53</v>
      </c>
      <c r="D104" s="1" t="s">
        <v>362</v>
      </c>
      <c r="E104" s="1" t="s">
        <v>126</v>
      </c>
      <c r="F104" s="1" t="s">
        <v>122</v>
      </c>
      <c r="G104" s="1" t="s">
        <v>176</v>
      </c>
      <c r="H104" s="1" t="s">
        <v>312</v>
      </c>
      <c r="I104" s="1" t="s">
        <v>228</v>
      </c>
      <c r="J104" s="1" t="s">
        <v>363</v>
      </c>
      <c r="K104" s="1" t="s">
        <v>129</v>
      </c>
      <c r="L104" s="1" t="s">
        <v>373</v>
      </c>
      <c r="M104" s="1" t="s">
        <v>384</v>
      </c>
      <c r="N104" s="1" t="s">
        <v>448</v>
      </c>
      <c r="O104" s="1" t="s">
        <v>748</v>
      </c>
      <c r="P104" s="1" t="s">
        <v>939</v>
      </c>
      <c r="Q104" s="1" t="s">
        <v>62</v>
      </c>
      <c r="R104" s="1" t="s">
        <v>62</v>
      </c>
      <c r="S104" s="1" t="s">
        <v>400</v>
      </c>
      <c r="T104" s="1" t="s">
        <v>344</v>
      </c>
      <c r="U104" s="1" t="s">
        <v>340</v>
      </c>
      <c r="V104" s="1" t="s">
        <v>281</v>
      </c>
      <c r="W104" s="1" t="s">
        <v>95</v>
      </c>
      <c r="X104" s="1" t="s">
        <v>96</v>
      </c>
    </row>
    <row r="105" spans="1:24" x14ac:dyDescent="0.35">
      <c r="A105" s="1" t="s">
        <v>841</v>
      </c>
      <c r="B105" s="1" t="s">
        <v>954</v>
      </c>
      <c r="C105" s="1" t="s">
        <v>53</v>
      </c>
      <c r="D105" s="1" t="s">
        <v>362</v>
      </c>
      <c r="E105" s="1" t="s">
        <v>162</v>
      </c>
      <c r="F105" s="1" t="s">
        <v>92</v>
      </c>
      <c r="G105" s="1" t="s">
        <v>176</v>
      </c>
      <c r="H105" s="1" t="s">
        <v>79</v>
      </c>
      <c r="I105" s="1" t="s">
        <v>206</v>
      </c>
      <c r="J105" s="1" t="s">
        <v>224</v>
      </c>
      <c r="K105" s="1" t="s">
        <v>137</v>
      </c>
      <c r="L105" s="1" t="s">
        <v>259</v>
      </c>
      <c r="M105" s="1" t="s">
        <v>441</v>
      </c>
      <c r="N105" s="1" t="s">
        <v>278</v>
      </c>
      <c r="O105" s="1" t="s">
        <v>955</v>
      </c>
      <c r="P105" s="1" t="s">
        <v>939</v>
      </c>
      <c r="Q105" s="1" t="s">
        <v>62</v>
      </c>
      <c r="R105" s="1" t="s">
        <v>62</v>
      </c>
      <c r="S105" s="1" t="s">
        <v>510</v>
      </c>
      <c r="T105" s="1" t="s">
        <v>344</v>
      </c>
      <c r="U105" s="1" t="s">
        <v>340</v>
      </c>
      <c r="V105" s="1" t="s">
        <v>359</v>
      </c>
      <c r="W105" s="1" t="s">
        <v>95</v>
      </c>
      <c r="X105" s="1" t="s">
        <v>96</v>
      </c>
    </row>
    <row r="106" spans="1:24" x14ac:dyDescent="0.35">
      <c r="A106" s="1" t="s">
        <v>841</v>
      </c>
      <c r="B106" s="1" t="s">
        <v>956</v>
      </c>
      <c r="C106" s="1" t="s">
        <v>53</v>
      </c>
      <c r="D106" s="1" t="s">
        <v>362</v>
      </c>
      <c r="E106" s="1" t="s">
        <v>208</v>
      </c>
      <c r="F106" s="1" t="s">
        <v>105</v>
      </c>
      <c r="G106" s="1" t="s">
        <v>409</v>
      </c>
      <c r="H106" s="1" t="s">
        <v>79</v>
      </c>
      <c r="I106" s="1" t="s">
        <v>268</v>
      </c>
      <c r="J106" s="1" t="s">
        <v>380</v>
      </c>
      <c r="K106" s="1" t="s">
        <v>68</v>
      </c>
      <c r="L106" s="1" t="s">
        <v>269</v>
      </c>
      <c r="M106" s="1" t="s">
        <v>416</v>
      </c>
      <c r="N106" s="1" t="s">
        <v>365</v>
      </c>
      <c r="O106" s="1" t="s">
        <v>957</v>
      </c>
      <c r="P106" s="1" t="s">
        <v>939</v>
      </c>
      <c r="Q106" s="1" t="s">
        <v>62</v>
      </c>
      <c r="R106" s="1" t="s">
        <v>63</v>
      </c>
      <c r="S106" s="1" t="s">
        <v>510</v>
      </c>
      <c r="T106" s="1" t="s">
        <v>344</v>
      </c>
      <c r="U106" s="1" t="s">
        <v>340</v>
      </c>
      <c r="V106" s="1" t="s">
        <v>66</v>
      </c>
      <c r="W106" s="1" t="s">
        <v>67</v>
      </c>
      <c r="X106" s="1" t="s">
        <v>96</v>
      </c>
    </row>
    <row r="107" spans="1:24" x14ac:dyDescent="0.35">
      <c r="A107" s="1" t="s">
        <v>841</v>
      </c>
      <c r="B107" s="1" t="s">
        <v>958</v>
      </c>
      <c r="C107" s="1" t="s">
        <v>53</v>
      </c>
      <c r="D107" s="1" t="s">
        <v>373</v>
      </c>
      <c r="E107" s="1" t="s">
        <v>97</v>
      </c>
      <c r="F107" s="1" t="s">
        <v>640</v>
      </c>
      <c r="G107" s="1" t="s">
        <v>181</v>
      </c>
      <c r="H107" s="1" t="s">
        <v>82</v>
      </c>
      <c r="I107" s="1" t="s">
        <v>140</v>
      </c>
      <c r="J107" s="1" t="s">
        <v>584</v>
      </c>
      <c r="K107" s="1" t="s">
        <v>248</v>
      </c>
      <c r="L107" s="1" t="s">
        <v>270</v>
      </c>
      <c r="M107" s="1" t="s">
        <v>329</v>
      </c>
      <c r="N107" s="1" t="s">
        <v>225</v>
      </c>
      <c r="O107" s="1" t="s">
        <v>915</v>
      </c>
      <c r="P107" s="1" t="s">
        <v>939</v>
      </c>
      <c r="Q107" s="1" t="s">
        <v>62</v>
      </c>
      <c r="R107" s="1" t="s">
        <v>63</v>
      </c>
      <c r="S107" s="1" t="s">
        <v>510</v>
      </c>
      <c r="T107" s="1" t="s">
        <v>344</v>
      </c>
      <c r="U107" s="1" t="s">
        <v>340</v>
      </c>
      <c r="V107" s="1" t="s">
        <v>66</v>
      </c>
      <c r="W107" s="1" t="s">
        <v>67</v>
      </c>
      <c r="X107" s="1" t="s">
        <v>96</v>
      </c>
    </row>
    <row r="108" spans="1:24" x14ac:dyDescent="0.35">
      <c r="A108" s="1" t="s">
        <v>841</v>
      </c>
      <c r="B108" s="1" t="s">
        <v>959</v>
      </c>
      <c r="C108" s="1" t="s">
        <v>53</v>
      </c>
      <c r="D108" s="1" t="s">
        <v>373</v>
      </c>
      <c r="E108" s="1" t="s">
        <v>134</v>
      </c>
      <c r="F108" s="1" t="s">
        <v>386</v>
      </c>
      <c r="G108" s="1" t="s">
        <v>181</v>
      </c>
      <c r="H108" s="1" t="s">
        <v>317</v>
      </c>
      <c r="I108" s="1" t="s">
        <v>109</v>
      </c>
      <c r="J108" s="1" t="s">
        <v>212</v>
      </c>
      <c r="K108" s="1" t="s">
        <v>513</v>
      </c>
      <c r="L108" s="1" t="s">
        <v>244</v>
      </c>
      <c r="M108" s="1" t="s">
        <v>329</v>
      </c>
      <c r="N108" s="1" t="s">
        <v>528</v>
      </c>
      <c r="O108" s="1" t="s">
        <v>896</v>
      </c>
      <c r="P108" s="1" t="s">
        <v>939</v>
      </c>
      <c r="Q108" s="1" t="s">
        <v>62</v>
      </c>
      <c r="R108" s="1" t="s">
        <v>63</v>
      </c>
      <c r="S108" s="1" t="s">
        <v>510</v>
      </c>
      <c r="T108" s="1" t="s">
        <v>344</v>
      </c>
      <c r="U108" s="1" t="s">
        <v>340</v>
      </c>
      <c r="V108" s="1" t="s">
        <v>66</v>
      </c>
      <c r="W108" s="1" t="s">
        <v>67</v>
      </c>
      <c r="X108" s="1" t="s">
        <v>96</v>
      </c>
    </row>
    <row r="109" spans="1:24" x14ac:dyDescent="0.35">
      <c r="A109" s="1" t="s">
        <v>841</v>
      </c>
      <c r="B109" s="1" t="s">
        <v>960</v>
      </c>
      <c r="C109" s="1" t="s">
        <v>53</v>
      </c>
      <c r="D109" s="1" t="s">
        <v>259</v>
      </c>
      <c r="E109" s="1" t="s">
        <v>169</v>
      </c>
      <c r="F109" s="1" t="s">
        <v>357</v>
      </c>
      <c r="G109" s="1" t="s">
        <v>83</v>
      </c>
      <c r="H109" s="1" t="s">
        <v>149</v>
      </c>
      <c r="I109" s="1" t="s">
        <v>198</v>
      </c>
      <c r="J109" s="1" t="s">
        <v>79</v>
      </c>
      <c r="K109" s="1" t="s">
        <v>629</v>
      </c>
      <c r="L109" s="1" t="s">
        <v>441</v>
      </c>
      <c r="M109" s="1" t="s">
        <v>329</v>
      </c>
      <c r="N109" s="1" t="s">
        <v>420</v>
      </c>
      <c r="O109" s="1" t="s">
        <v>843</v>
      </c>
      <c r="P109" s="1" t="s">
        <v>939</v>
      </c>
      <c r="Q109" s="1" t="s">
        <v>62</v>
      </c>
      <c r="R109" s="1" t="s">
        <v>63</v>
      </c>
      <c r="S109" s="1" t="s">
        <v>400</v>
      </c>
      <c r="T109" s="1" t="s">
        <v>344</v>
      </c>
      <c r="U109" s="1" t="s">
        <v>340</v>
      </c>
      <c r="V109" s="1" t="s">
        <v>66</v>
      </c>
      <c r="W109" s="1" t="s">
        <v>67</v>
      </c>
      <c r="X109" s="1" t="s">
        <v>96</v>
      </c>
    </row>
    <row r="110" spans="1:24" x14ac:dyDescent="0.35">
      <c r="A110" s="1" t="s">
        <v>841</v>
      </c>
      <c r="B110" s="1" t="s">
        <v>961</v>
      </c>
      <c r="C110" s="1" t="s">
        <v>53</v>
      </c>
      <c r="D110" s="1" t="s">
        <v>301</v>
      </c>
      <c r="E110" s="1" t="s">
        <v>204</v>
      </c>
      <c r="F110" s="1" t="s">
        <v>357</v>
      </c>
      <c r="G110" s="1" t="s">
        <v>185</v>
      </c>
      <c r="H110" s="1" t="s">
        <v>602</v>
      </c>
      <c r="I110" s="1" t="s">
        <v>198</v>
      </c>
      <c r="J110" s="1" t="s">
        <v>339</v>
      </c>
      <c r="K110" s="1" t="s">
        <v>270</v>
      </c>
      <c r="L110" s="1" t="s">
        <v>384</v>
      </c>
      <c r="M110" s="1" t="s">
        <v>329</v>
      </c>
      <c r="N110" s="1" t="s">
        <v>166</v>
      </c>
      <c r="O110" s="1" t="s">
        <v>962</v>
      </c>
      <c r="P110" s="1" t="s">
        <v>939</v>
      </c>
      <c r="Q110" s="1" t="s">
        <v>62</v>
      </c>
      <c r="R110" s="1" t="s">
        <v>63</v>
      </c>
      <c r="S110" s="1" t="s">
        <v>400</v>
      </c>
      <c r="T110" s="1" t="s">
        <v>344</v>
      </c>
      <c r="U110" s="1" t="s">
        <v>340</v>
      </c>
      <c r="V110" s="1" t="s">
        <v>66</v>
      </c>
      <c r="W110" s="1" t="s">
        <v>67</v>
      </c>
      <c r="X110" s="1" t="s">
        <v>96</v>
      </c>
    </row>
    <row r="111" spans="1:24" x14ac:dyDescent="0.35">
      <c r="A111" s="1" t="s">
        <v>841</v>
      </c>
      <c r="B111" s="1" t="s">
        <v>698</v>
      </c>
      <c r="C111" s="1" t="s">
        <v>53</v>
      </c>
      <c r="D111" s="1" t="s">
        <v>337</v>
      </c>
      <c r="E111" s="1" t="s">
        <v>105</v>
      </c>
      <c r="F111" s="1" t="s">
        <v>236</v>
      </c>
      <c r="G111" s="1" t="s">
        <v>336</v>
      </c>
      <c r="H111" s="1" t="s">
        <v>389</v>
      </c>
      <c r="I111" s="1" t="s">
        <v>105</v>
      </c>
      <c r="J111" s="1" t="s">
        <v>683</v>
      </c>
      <c r="K111" s="1" t="s">
        <v>258</v>
      </c>
      <c r="L111" s="1" t="s">
        <v>365</v>
      </c>
      <c r="M111" s="1" t="s">
        <v>441</v>
      </c>
      <c r="N111" s="1" t="s">
        <v>343</v>
      </c>
      <c r="O111" s="1" t="s">
        <v>963</v>
      </c>
      <c r="P111" s="1" t="s">
        <v>843</v>
      </c>
      <c r="Q111" s="1" t="s">
        <v>62</v>
      </c>
      <c r="R111" s="1" t="s">
        <v>62</v>
      </c>
      <c r="S111" s="1" t="s">
        <v>510</v>
      </c>
      <c r="T111" s="1" t="s">
        <v>344</v>
      </c>
      <c r="U111" s="1" t="s">
        <v>340</v>
      </c>
      <c r="V111" s="1" t="s">
        <v>256</v>
      </c>
      <c r="W111" s="1" t="s">
        <v>95</v>
      </c>
      <c r="X111" s="1" t="s">
        <v>96</v>
      </c>
    </row>
    <row r="112" spans="1:24" x14ac:dyDescent="0.35">
      <c r="A112" s="1" t="s">
        <v>841</v>
      </c>
      <c r="B112" s="1" t="s">
        <v>699</v>
      </c>
      <c r="C112" s="1" t="s">
        <v>53</v>
      </c>
      <c r="D112" s="1" t="s">
        <v>279</v>
      </c>
      <c r="E112" s="1" t="s">
        <v>392</v>
      </c>
      <c r="F112" s="1" t="s">
        <v>635</v>
      </c>
      <c r="G112" s="1" t="s">
        <v>71</v>
      </c>
      <c r="H112" s="1" t="s">
        <v>156</v>
      </c>
      <c r="I112" s="1" t="s">
        <v>204</v>
      </c>
      <c r="J112" s="1" t="s">
        <v>653</v>
      </c>
      <c r="K112" s="1" t="s">
        <v>276</v>
      </c>
      <c r="L112" s="1" t="s">
        <v>310</v>
      </c>
      <c r="M112" s="1" t="s">
        <v>384</v>
      </c>
      <c r="N112" s="1" t="s">
        <v>101</v>
      </c>
      <c r="O112" s="1" t="s">
        <v>815</v>
      </c>
      <c r="P112" s="1" t="s">
        <v>843</v>
      </c>
      <c r="Q112" s="1" t="s">
        <v>62</v>
      </c>
      <c r="R112" s="1" t="s">
        <v>62</v>
      </c>
      <c r="S112" s="1" t="s">
        <v>406</v>
      </c>
      <c r="T112" s="1" t="s">
        <v>344</v>
      </c>
      <c r="U112" s="1" t="s">
        <v>362</v>
      </c>
      <c r="V112" s="1" t="s">
        <v>364</v>
      </c>
      <c r="W112" s="1" t="s">
        <v>95</v>
      </c>
      <c r="X112" s="1" t="s">
        <v>96</v>
      </c>
    </row>
    <row r="113" spans="1:24" x14ac:dyDescent="0.35">
      <c r="A113" s="1" t="s">
        <v>841</v>
      </c>
      <c r="B113" s="1" t="s">
        <v>700</v>
      </c>
      <c r="C113" s="1" t="s">
        <v>53</v>
      </c>
      <c r="D113" s="1" t="s">
        <v>152</v>
      </c>
      <c r="E113" s="1" t="s">
        <v>268</v>
      </c>
      <c r="F113" s="1" t="s">
        <v>640</v>
      </c>
      <c r="G113" s="1" t="s">
        <v>194</v>
      </c>
      <c r="H113" s="1" t="s">
        <v>156</v>
      </c>
      <c r="I113" s="1" t="s">
        <v>293</v>
      </c>
      <c r="J113" s="1" t="s">
        <v>364</v>
      </c>
      <c r="K113" s="1" t="s">
        <v>262</v>
      </c>
      <c r="L113" s="1" t="s">
        <v>124</v>
      </c>
      <c r="M113" s="1" t="s">
        <v>384</v>
      </c>
      <c r="N113" s="1" t="s">
        <v>430</v>
      </c>
      <c r="O113" s="1" t="s">
        <v>875</v>
      </c>
      <c r="P113" s="1" t="s">
        <v>843</v>
      </c>
      <c r="Q113" s="1" t="s">
        <v>62</v>
      </c>
      <c r="R113" s="1" t="s">
        <v>62</v>
      </c>
      <c r="S113" s="1" t="s">
        <v>447</v>
      </c>
      <c r="T113" s="1" t="s">
        <v>344</v>
      </c>
      <c r="U113" s="1" t="s">
        <v>362</v>
      </c>
      <c r="V113" s="1" t="s">
        <v>364</v>
      </c>
      <c r="W113" s="1" t="s">
        <v>95</v>
      </c>
      <c r="X113" s="1" t="s">
        <v>96</v>
      </c>
    </row>
    <row r="114" spans="1:24" x14ac:dyDescent="0.35">
      <c r="A114" s="1" t="s">
        <v>841</v>
      </c>
      <c r="B114" s="1" t="s">
        <v>701</v>
      </c>
      <c r="C114" s="1" t="s">
        <v>53</v>
      </c>
      <c r="D114" s="1" t="s">
        <v>138</v>
      </c>
      <c r="E114" s="1" t="s">
        <v>377</v>
      </c>
      <c r="F114" s="1" t="s">
        <v>655</v>
      </c>
      <c r="G114" s="1" t="s">
        <v>78</v>
      </c>
      <c r="H114" s="1" t="s">
        <v>327</v>
      </c>
      <c r="I114" s="1" t="s">
        <v>148</v>
      </c>
      <c r="J114" s="1" t="s">
        <v>543</v>
      </c>
      <c r="K114" s="1" t="s">
        <v>151</v>
      </c>
      <c r="L114" s="1" t="s">
        <v>130</v>
      </c>
      <c r="M114" s="1" t="s">
        <v>384</v>
      </c>
      <c r="N114" s="1" t="s">
        <v>430</v>
      </c>
      <c r="O114" s="1" t="s">
        <v>816</v>
      </c>
      <c r="P114" s="1" t="s">
        <v>843</v>
      </c>
      <c r="Q114" s="1" t="s">
        <v>62</v>
      </c>
      <c r="R114" s="1" t="s">
        <v>62</v>
      </c>
      <c r="S114" s="1" t="s">
        <v>273</v>
      </c>
      <c r="T114" s="1" t="s">
        <v>344</v>
      </c>
      <c r="U114" s="1" t="s">
        <v>362</v>
      </c>
      <c r="V114" s="1" t="s">
        <v>256</v>
      </c>
      <c r="W114" s="1" t="s">
        <v>95</v>
      </c>
      <c r="X114" s="1" t="s">
        <v>96</v>
      </c>
    </row>
    <row r="115" spans="1:24" x14ac:dyDescent="0.35">
      <c r="A115" s="1" t="s">
        <v>841</v>
      </c>
      <c r="B115" s="1" t="s">
        <v>702</v>
      </c>
      <c r="C115" s="1" t="s">
        <v>53</v>
      </c>
      <c r="D115" s="1" t="s">
        <v>138</v>
      </c>
      <c r="E115" s="1" t="s">
        <v>64</v>
      </c>
      <c r="F115" s="1" t="s">
        <v>334</v>
      </c>
      <c r="G115" s="1" t="s">
        <v>78</v>
      </c>
      <c r="H115" s="1" t="s">
        <v>163</v>
      </c>
      <c r="I115" s="1" t="s">
        <v>154</v>
      </c>
      <c r="J115" s="1" t="s">
        <v>114</v>
      </c>
      <c r="K115" s="1" t="s">
        <v>287</v>
      </c>
      <c r="L115" s="1" t="s">
        <v>277</v>
      </c>
      <c r="M115" s="1" t="s">
        <v>416</v>
      </c>
      <c r="N115" s="1" t="s">
        <v>319</v>
      </c>
      <c r="O115" s="1" t="s">
        <v>964</v>
      </c>
      <c r="P115" s="1" t="s">
        <v>843</v>
      </c>
      <c r="Q115" s="1" t="s">
        <v>62</v>
      </c>
      <c r="R115" s="1" t="s">
        <v>62</v>
      </c>
      <c r="S115" s="1" t="s">
        <v>447</v>
      </c>
      <c r="T115" s="1" t="s">
        <v>344</v>
      </c>
      <c r="U115" s="1" t="s">
        <v>362</v>
      </c>
      <c r="V115" s="1" t="s">
        <v>256</v>
      </c>
      <c r="W115" s="1" t="s">
        <v>95</v>
      </c>
      <c r="X115" s="1" t="s">
        <v>96</v>
      </c>
    </row>
    <row r="116" spans="1:24" x14ac:dyDescent="0.35">
      <c r="A116" s="1" t="s">
        <v>841</v>
      </c>
      <c r="B116" s="1" t="s">
        <v>703</v>
      </c>
      <c r="C116" s="1" t="s">
        <v>53</v>
      </c>
      <c r="D116" s="1" t="s">
        <v>138</v>
      </c>
      <c r="E116" s="1" t="s">
        <v>146</v>
      </c>
      <c r="F116" s="1" t="s">
        <v>105</v>
      </c>
      <c r="G116" s="1" t="s">
        <v>205</v>
      </c>
      <c r="H116" s="1" t="s">
        <v>163</v>
      </c>
      <c r="I116" s="1" t="s">
        <v>192</v>
      </c>
      <c r="J116" s="1" t="s">
        <v>379</v>
      </c>
      <c r="K116" s="1" t="s">
        <v>151</v>
      </c>
      <c r="L116" s="1" t="s">
        <v>145</v>
      </c>
      <c r="M116" s="1" t="s">
        <v>416</v>
      </c>
      <c r="N116" s="1" t="s">
        <v>294</v>
      </c>
      <c r="O116" s="1" t="s">
        <v>857</v>
      </c>
      <c r="P116" s="1" t="s">
        <v>843</v>
      </c>
      <c r="Q116" s="1" t="s">
        <v>62</v>
      </c>
      <c r="R116" s="1" t="s">
        <v>62</v>
      </c>
      <c r="S116" s="1" t="s">
        <v>447</v>
      </c>
      <c r="T116" s="1" t="s">
        <v>344</v>
      </c>
      <c r="U116" s="1" t="s">
        <v>502</v>
      </c>
      <c r="V116" s="1" t="s">
        <v>364</v>
      </c>
      <c r="W116" s="1" t="s">
        <v>95</v>
      </c>
      <c r="X116" s="1" t="s">
        <v>96</v>
      </c>
    </row>
    <row r="117" spans="1:24" x14ac:dyDescent="0.35">
      <c r="A117" s="1" t="s">
        <v>841</v>
      </c>
      <c r="B117" s="1" t="s">
        <v>965</v>
      </c>
      <c r="C117" s="1" t="s">
        <v>53</v>
      </c>
      <c r="D117" s="1" t="s">
        <v>86</v>
      </c>
      <c r="E117" s="1" t="s">
        <v>184</v>
      </c>
      <c r="F117" s="1" t="s">
        <v>93</v>
      </c>
      <c r="G117" s="1" t="s">
        <v>425</v>
      </c>
      <c r="H117" s="1" t="s">
        <v>250</v>
      </c>
      <c r="I117" s="1" t="s">
        <v>302</v>
      </c>
      <c r="J117" s="1" t="s">
        <v>465</v>
      </c>
      <c r="K117" s="1" t="s">
        <v>159</v>
      </c>
      <c r="L117" s="1" t="s">
        <v>138</v>
      </c>
      <c r="M117" s="1" t="s">
        <v>329</v>
      </c>
      <c r="N117" s="1" t="s">
        <v>266</v>
      </c>
      <c r="O117" s="1" t="s">
        <v>884</v>
      </c>
      <c r="P117" s="1" t="s">
        <v>843</v>
      </c>
      <c r="Q117" s="1" t="s">
        <v>62</v>
      </c>
      <c r="R117" s="1" t="s">
        <v>62</v>
      </c>
      <c r="S117" s="1" t="s">
        <v>273</v>
      </c>
      <c r="T117" s="1" t="s">
        <v>344</v>
      </c>
      <c r="U117" s="1" t="s">
        <v>502</v>
      </c>
      <c r="V117" s="1" t="s">
        <v>256</v>
      </c>
      <c r="W117" s="1" t="s">
        <v>95</v>
      </c>
      <c r="X117" s="1" t="s">
        <v>96</v>
      </c>
    </row>
    <row r="118" spans="1:24" x14ac:dyDescent="0.35">
      <c r="A118" s="1" t="s">
        <v>841</v>
      </c>
      <c r="B118" s="1" t="s">
        <v>966</v>
      </c>
      <c r="C118" s="1" t="s">
        <v>53</v>
      </c>
      <c r="D118" s="1" t="s">
        <v>138</v>
      </c>
      <c r="E118" s="1" t="s">
        <v>109</v>
      </c>
      <c r="F118" s="1" t="s">
        <v>354</v>
      </c>
      <c r="G118" s="1" t="s">
        <v>209</v>
      </c>
      <c r="H118" s="1" t="s">
        <v>250</v>
      </c>
      <c r="I118" s="1" t="s">
        <v>198</v>
      </c>
      <c r="J118" s="1" t="s">
        <v>257</v>
      </c>
      <c r="K118" s="1" t="s">
        <v>287</v>
      </c>
      <c r="L118" s="1" t="s">
        <v>152</v>
      </c>
      <c r="M118" s="1" t="s">
        <v>416</v>
      </c>
      <c r="N118" s="1" t="s">
        <v>191</v>
      </c>
      <c r="O118" s="1" t="s">
        <v>967</v>
      </c>
      <c r="P118" s="1" t="s">
        <v>843</v>
      </c>
      <c r="Q118" s="1" t="s">
        <v>62</v>
      </c>
      <c r="R118" s="1" t="s">
        <v>62</v>
      </c>
      <c r="S118" s="1" t="s">
        <v>273</v>
      </c>
      <c r="T118" s="1" t="s">
        <v>344</v>
      </c>
      <c r="U118" s="1" t="s">
        <v>502</v>
      </c>
      <c r="V118" s="1" t="s">
        <v>256</v>
      </c>
      <c r="W118" s="1" t="s">
        <v>95</v>
      </c>
      <c r="X118" s="1" t="s">
        <v>96</v>
      </c>
    </row>
    <row r="119" spans="1:24" x14ac:dyDescent="0.35">
      <c r="A119" s="1" t="s">
        <v>841</v>
      </c>
      <c r="B119" s="1" t="s">
        <v>704</v>
      </c>
      <c r="C119" s="1" t="s">
        <v>53</v>
      </c>
      <c r="D119" s="1" t="s">
        <v>138</v>
      </c>
      <c r="E119" s="1" t="s">
        <v>220</v>
      </c>
      <c r="F119" s="1" t="s">
        <v>535</v>
      </c>
      <c r="G119" s="1" t="s">
        <v>521</v>
      </c>
      <c r="H119" s="1" t="s">
        <v>170</v>
      </c>
      <c r="I119" s="1" t="s">
        <v>162</v>
      </c>
      <c r="J119" s="1" t="s">
        <v>290</v>
      </c>
      <c r="K119" s="1" t="s">
        <v>287</v>
      </c>
      <c r="L119" s="1" t="s">
        <v>337</v>
      </c>
      <c r="M119" s="1" t="s">
        <v>329</v>
      </c>
      <c r="N119" s="1" t="s">
        <v>498</v>
      </c>
      <c r="O119" s="1" t="s">
        <v>968</v>
      </c>
      <c r="P119" s="1" t="s">
        <v>843</v>
      </c>
      <c r="Q119" s="1" t="s">
        <v>62</v>
      </c>
      <c r="R119" s="1" t="s">
        <v>62</v>
      </c>
      <c r="S119" s="1" t="s">
        <v>450</v>
      </c>
      <c r="T119" s="1" t="s">
        <v>344</v>
      </c>
      <c r="U119" s="1" t="s">
        <v>373</v>
      </c>
      <c r="V119" s="1" t="s">
        <v>256</v>
      </c>
      <c r="W119" s="1" t="s">
        <v>95</v>
      </c>
      <c r="X119" s="1" t="s">
        <v>96</v>
      </c>
    </row>
    <row r="120" spans="1:24" x14ac:dyDescent="0.35">
      <c r="A120" s="1" t="s">
        <v>841</v>
      </c>
      <c r="B120" s="1" t="s">
        <v>705</v>
      </c>
      <c r="C120" s="1" t="s">
        <v>53</v>
      </c>
      <c r="D120" s="1" t="s">
        <v>86</v>
      </c>
      <c r="E120" s="1" t="s">
        <v>268</v>
      </c>
      <c r="F120" s="1" t="s">
        <v>105</v>
      </c>
      <c r="G120" s="1" t="s">
        <v>521</v>
      </c>
      <c r="H120" s="1" t="s">
        <v>170</v>
      </c>
      <c r="I120" s="1" t="s">
        <v>268</v>
      </c>
      <c r="J120" s="1" t="s">
        <v>291</v>
      </c>
      <c r="K120" s="1" t="s">
        <v>345</v>
      </c>
      <c r="L120" s="1" t="s">
        <v>81</v>
      </c>
      <c r="M120" s="1" t="s">
        <v>60</v>
      </c>
      <c r="N120" s="1" t="s">
        <v>104</v>
      </c>
      <c r="O120" s="1" t="s">
        <v>793</v>
      </c>
      <c r="P120" s="1" t="s">
        <v>843</v>
      </c>
      <c r="Q120" s="1" t="s">
        <v>62</v>
      </c>
      <c r="R120" s="1" t="s">
        <v>63</v>
      </c>
      <c r="S120" s="1" t="s">
        <v>450</v>
      </c>
      <c r="T120" s="1" t="s">
        <v>344</v>
      </c>
      <c r="U120" s="1" t="s">
        <v>373</v>
      </c>
      <c r="V120" s="1" t="s">
        <v>66</v>
      </c>
      <c r="W120" s="1" t="s">
        <v>67</v>
      </c>
      <c r="X120" s="1" t="s">
        <v>96</v>
      </c>
    </row>
    <row r="121" spans="1:24" x14ac:dyDescent="0.35">
      <c r="A121" s="1" t="s">
        <v>841</v>
      </c>
      <c r="B121" s="1" t="s">
        <v>706</v>
      </c>
      <c r="C121" s="1" t="s">
        <v>53</v>
      </c>
      <c r="D121" s="1" t="s">
        <v>130</v>
      </c>
      <c r="E121" s="1" t="s">
        <v>99</v>
      </c>
      <c r="F121" s="1" t="s">
        <v>251</v>
      </c>
      <c r="G121" s="1" t="s">
        <v>339</v>
      </c>
      <c r="H121" s="1" t="s">
        <v>56</v>
      </c>
      <c r="I121" s="1" t="s">
        <v>132</v>
      </c>
      <c r="J121" s="1" t="s">
        <v>494</v>
      </c>
      <c r="K121" s="1" t="s">
        <v>456</v>
      </c>
      <c r="L121" s="1" t="s">
        <v>244</v>
      </c>
      <c r="M121" s="1" t="s">
        <v>60</v>
      </c>
      <c r="N121" s="1" t="s">
        <v>28</v>
      </c>
      <c r="O121" s="1" t="s">
        <v>969</v>
      </c>
      <c r="P121" s="1" t="s">
        <v>843</v>
      </c>
      <c r="Q121" s="1" t="s">
        <v>62</v>
      </c>
      <c r="R121" s="1" t="s">
        <v>63</v>
      </c>
      <c r="S121" s="1" t="s">
        <v>509</v>
      </c>
      <c r="T121" s="1" t="s">
        <v>344</v>
      </c>
      <c r="U121" s="1" t="s">
        <v>373</v>
      </c>
      <c r="V121" s="1" t="s">
        <v>66</v>
      </c>
      <c r="W121" s="1" t="s">
        <v>67</v>
      </c>
      <c r="X121" s="1" t="s">
        <v>96</v>
      </c>
    </row>
    <row r="122" spans="1:24" x14ac:dyDescent="0.35">
      <c r="A122" s="1" t="s">
        <v>841</v>
      </c>
      <c r="B122" s="1" t="s">
        <v>707</v>
      </c>
      <c r="C122" s="1" t="s">
        <v>53</v>
      </c>
      <c r="D122" s="1" t="s">
        <v>310</v>
      </c>
      <c r="E122" s="1" t="s">
        <v>119</v>
      </c>
      <c r="F122" s="1" t="s">
        <v>386</v>
      </c>
      <c r="G122" s="1" t="s">
        <v>55</v>
      </c>
      <c r="H122" s="1" t="s">
        <v>176</v>
      </c>
      <c r="I122" s="1" t="s">
        <v>108</v>
      </c>
      <c r="J122" s="1" t="s">
        <v>57</v>
      </c>
      <c r="K122" s="1" t="s">
        <v>522</v>
      </c>
      <c r="L122" s="1" t="s">
        <v>384</v>
      </c>
      <c r="M122" s="1" t="s">
        <v>60</v>
      </c>
      <c r="N122" s="1" t="s">
        <v>657</v>
      </c>
      <c r="O122" s="1" t="s">
        <v>970</v>
      </c>
      <c r="P122" s="1" t="s">
        <v>843</v>
      </c>
      <c r="Q122" s="1" t="s">
        <v>62</v>
      </c>
      <c r="R122" s="1" t="s">
        <v>63</v>
      </c>
      <c r="S122" s="1" t="s">
        <v>509</v>
      </c>
      <c r="T122" s="1" t="s">
        <v>344</v>
      </c>
      <c r="U122" s="1" t="s">
        <v>501</v>
      </c>
      <c r="V122" s="1" t="s">
        <v>66</v>
      </c>
      <c r="W122" s="1" t="s">
        <v>67</v>
      </c>
      <c r="X122" s="1" t="s">
        <v>96</v>
      </c>
    </row>
    <row r="123" spans="1:24" x14ac:dyDescent="0.35">
      <c r="A123" s="1" t="s">
        <v>841</v>
      </c>
      <c r="B123" s="1" t="s">
        <v>708</v>
      </c>
      <c r="C123" s="1" t="s">
        <v>53</v>
      </c>
      <c r="D123" s="1" t="s">
        <v>124</v>
      </c>
      <c r="E123" s="1" t="s">
        <v>169</v>
      </c>
      <c r="F123" s="1" t="s">
        <v>386</v>
      </c>
      <c r="G123" s="1" t="s">
        <v>549</v>
      </c>
      <c r="H123" s="1" t="s">
        <v>176</v>
      </c>
      <c r="I123" s="1" t="s">
        <v>220</v>
      </c>
      <c r="J123" s="1" t="s">
        <v>156</v>
      </c>
      <c r="K123" s="1" t="s">
        <v>546</v>
      </c>
      <c r="L123" s="1" t="s">
        <v>416</v>
      </c>
      <c r="M123" s="1" t="s">
        <v>60</v>
      </c>
      <c r="N123" s="1" t="s">
        <v>534</v>
      </c>
      <c r="O123" s="1" t="s">
        <v>870</v>
      </c>
      <c r="P123" s="1" t="s">
        <v>843</v>
      </c>
      <c r="Q123" s="1" t="s">
        <v>62</v>
      </c>
      <c r="R123" s="1" t="s">
        <v>63</v>
      </c>
      <c r="S123" s="1" t="s">
        <v>450</v>
      </c>
      <c r="T123" s="1" t="s">
        <v>344</v>
      </c>
      <c r="U123" s="1" t="s">
        <v>501</v>
      </c>
      <c r="V123" s="1" t="s">
        <v>66</v>
      </c>
      <c r="W123" s="1" t="s">
        <v>67</v>
      </c>
      <c r="X123" s="1" t="s">
        <v>96</v>
      </c>
    </row>
    <row r="124" spans="1:24" x14ac:dyDescent="0.35">
      <c r="A124" s="1" t="s">
        <v>841</v>
      </c>
      <c r="B124" s="1" t="s">
        <v>709</v>
      </c>
      <c r="C124" s="1" t="s">
        <v>53</v>
      </c>
      <c r="D124" s="1" t="s">
        <v>124</v>
      </c>
      <c r="E124" s="1" t="s">
        <v>122</v>
      </c>
      <c r="F124" s="1" t="s">
        <v>238</v>
      </c>
      <c r="G124" s="1" t="s">
        <v>342</v>
      </c>
      <c r="H124" s="1" t="s">
        <v>409</v>
      </c>
      <c r="I124" s="1" t="s">
        <v>122</v>
      </c>
      <c r="J124" s="1" t="s">
        <v>575</v>
      </c>
      <c r="K124" s="1" t="s">
        <v>375</v>
      </c>
      <c r="L124" s="1" t="s">
        <v>365</v>
      </c>
      <c r="M124" s="1" t="s">
        <v>416</v>
      </c>
      <c r="N124" s="1" t="s">
        <v>254</v>
      </c>
      <c r="O124" s="1" t="s">
        <v>971</v>
      </c>
      <c r="P124" s="1" t="s">
        <v>925</v>
      </c>
      <c r="Q124" s="1" t="s">
        <v>62</v>
      </c>
      <c r="R124" s="1" t="s">
        <v>62</v>
      </c>
      <c r="S124" s="1" t="s">
        <v>509</v>
      </c>
      <c r="T124" s="1" t="s">
        <v>344</v>
      </c>
      <c r="U124" s="1" t="s">
        <v>501</v>
      </c>
      <c r="V124" s="1" t="s">
        <v>94</v>
      </c>
      <c r="W124" s="1" t="s">
        <v>95</v>
      </c>
      <c r="X124" s="1" t="s">
        <v>96</v>
      </c>
    </row>
    <row r="125" spans="1:24" x14ac:dyDescent="0.35">
      <c r="A125" s="1" t="s">
        <v>841</v>
      </c>
      <c r="B125" s="1" t="s">
        <v>972</v>
      </c>
      <c r="C125" s="1" t="s">
        <v>53</v>
      </c>
      <c r="D125" s="1" t="s">
        <v>62</v>
      </c>
      <c r="E125" s="1" t="s">
        <v>532</v>
      </c>
      <c r="F125" s="1" t="s">
        <v>658</v>
      </c>
      <c r="G125" s="1" t="s">
        <v>677</v>
      </c>
      <c r="H125" s="1" t="s">
        <v>409</v>
      </c>
      <c r="I125" s="1" t="s">
        <v>356</v>
      </c>
      <c r="J125" s="1" t="s">
        <v>358</v>
      </c>
      <c r="K125" s="1" t="s">
        <v>309</v>
      </c>
      <c r="L125" s="1" t="s">
        <v>202</v>
      </c>
      <c r="M125" s="1" t="s">
        <v>416</v>
      </c>
      <c r="N125" s="1" t="s">
        <v>113</v>
      </c>
      <c r="O125" s="1" t="s">
        <v>843</v>
      </c>
      <c r="P125" s="1" t="s">
        <v>925</v>
      </c>
      <c r="Q125" s="1" t="s">
        <v>62</v>
      </c>
      <c r="R125" s="1" t="s">
        <v>62</v>
      </c>
      <c r="S125" s="1" t="s">
        <v>399</v>
      </c>
      <c r="T125" s="1" t="s">
        <v>344</v>
      </c>
      <c r="U125" s="1" t="s">
        <v>259</v>
      </c>
      <c r="V125" s="1" t="s">
        <v>188</v>
      </c>
      <c r="W125" s="1" t="s">
        <v>95</v>
      </c>
      <c r="X125" s="1" t="s">
        <v>96</v>
      </c>
    </row>
    <row r="126" spans="1:24" x14ac:dyDescent="0.35">
      <c r="A126" s="1" t="s">
        <v>841</v>
      </c>
      <c r="B126" s="1" t="s">
        <v>973</v>
      </c>
      <c r="C126" s="1" t="s">
        <v>53</v>
      </c>
      <c r="D126" s="1" t="s">
        <v>26</v>
      </c>
      <c r="E126" s="1" t="s">
        <v>97</v>
      </c>
      <c r="F126" s="1" t="s">
        <v>251</v>
      </c>
      <c r="G126" s="1" t="s">
        <v>558</v>
      </c>
      <c r="H126" s="1" t="s">
        <v>181</v>
      </c>
      <c r="I126" s="1" t="s">
        <v>264</v>
      </c>
      <c r="J126" s="1" t="s">
        <v>370</v>
      </c>
      <c r="K126" s="1" t="s">
        <v>287</v>
      </c>
      <c r="L126" s="1" t="s">
        <v>26</v>
      </c>
      <c r="M126" s="1" t="s">
        <v>416</v>
      </c>
      <c r="N126" s="1" t="s">
        <v>160</v>
      </c>
      <c r="O126" s="1" t="s">
        <v>915</v>
      </c>
      <c r="P126" s="1" t="s">
        <v>925</v>
      </c>
      <c r="Q126" s="1" t="s">
        <v>62</v>
      </c>
      <c r="R126" s="1" t="s">
        <v>62</v>
      </c>
      <c r="S126" s="1" t="s">
        <v>399</v>
      </c>
      <c r="T126" s="1" t="s">
        <v>344</v>
      </c>
      <c r="U126" s="1" t="s">
        <v>259</v>
      </c>
      <c r="V126" s="1" t="s">
        <v>398</v>
      </c>
      <c r="W126" s="1" t="s">
        <v>95</v>
      </c>
      <c r="X126" s="1" t="s">
        <v>96</v>
      </c>
    </row>
    <row r="127" spans="1:24" x14ac:dyDescent="0.35">
      <c r="A127" s="1" t="s">
        <v>841</v>
      </c>
      <c r="B127" s="1" t="s">
        <v>710</v>
      </c>
      <c r="C127" s="1" t="s">
        <v>53</v>
      </c>
      <c r="D127" s="1" t="s">
        <v>26</v>
      </c>
      <c r="E127" s="1" t="s">
        <v>175</v>
      </c>
      <c r="F127" s="1" t="s">
        <v>568</v>
      </c>
      <c r="G127" s="1" t="s">
        <v>461</v>
      </c>
      <c r="H127" s="1" t="s">
        <v>181</v>
      </c>
      <c r="I127" s="1" t="s">
        <v>116</v>
      </c>
      <c r="J127" s="1" t="s">
        <v>627</v>
      </c>
      <c r="K127" s="1" t="s">
        <v>287</v>
      </c>
      <c r="L127" s="1" t="s">
        <v>26</v>
      </c>
      <c r="M127" s="1" t="s">
        <v>416</v>
      </c>
      <c r="N127" s="1" t="s">
        <v>260</v>
      </c>
      <c r="O127" s="1" t="s">
        <v>796</v>
      </c>
      <c r="P127" s="1" t="s">
        <v>925</v>
      </c>
      <c r="Q127" s="1" t="s">
        <v>62</v>
      </c>
      <c r="R127" s="1" t="s">
        <v>62</v>
      </c>
      <c r="S127" s="1" t="s">
        <v>424</v>
      </c>
      <c r="T127" s="1" t="s">
        <v>344</v>
      </c>
      <c r="U127" s="1" t="s">
        <v>259</v>
      </c>
      <c r="V127" s="1" t="s">
        <v>398</v>
      </c>
      <c r="W127" s="1" t="s">
        <v>95</v>
      </c>
      <c r="X127" s="1" t="s">
        <v>96</v>
      </c>
    </row>
    <row r="128" spans="1:24" x14ac:dyDescent="0.35">
      <c r="A128" s="1" t="s">
        <v>841</v>
      </c>
      <c r="B128" s="1" t="s">
        <v>711</v>
      </c>
      <c r="C128" s="1" t="s">
        <v>53</v>
      </c>
      <c r="D128" s="1" t="s">
        <v>26</v>
      </c>
      <c r="E128" s="1" t="s">
        <v>103</v>
      </c>
      <c r="F128" s="1" t="s">
        <v>334</v>
      </c>
      <c r="G128" s="1" t="s">
        <v>467</v>
      </c>
      <c r="H128" s="1" t="s">
        <v>83</v>
      </c>
      <c r="I128" s="1" t="s">
        <v>132</v>
      </c>
      <c r="J128" s="1" t="s">
        <v>536</v>
      </c>
      <c r="K128" s="1" t="s">
        <v>361</v>
      </c>
      <c r="L128" s="1" t="s">
        <v>124</v>
      </c>
      <c r="M128" s="1" t="s">
        <v>416</v>
      </c>
      <c r="N128" s="1" t="s">
        <v>239</v>
      </c>
      <c r="O128" s="1" t="s">
        <v>974</v>
      </c>
      <c r="P128" s="1" t="s">
        <v>925</v>
      </c>
      <c r="Q128" s="1" t="s">
        <v>62</v>
      </c>
      <c r="R128" s="1" t="s">
        <v>62</v>
      </c>
      <c r="S128" s="1" t="s">
        <v>426</v>
      </c>
      <c r="T128" s="1" t="s">
        <v>344</v>
      </c>
      <c r="U128" s="1" t="s">
        <v>301</v>
      </c>
      <c r="V128" s="1" t="s">
        <v>398</v>
      </c>
      <c r="W128" s="1" t="s">
        <v>95</v>
      </c>
      <c r="X128" s="1" t="s">
        <v>96</v>
      </c>
    </row>
    <row r="129" spans="1:24" x14ac:dyDescent="0.35">
      <c r="A129" s="1" t="s">
        <v>841</v>
      </c>
      <c r="B129" s="1" t="s">
        <v>712</v>
      </c>
      <c r="C129" s="1" t="s">
        <v>53</v>
      </c>
      <c r="D129" s="1" t="s">
        <v>202</v>
      </c>
      <c r="E129" s="1" t="s">
        <v>140</v>
      </c>
      <c r="F129" s="1" t="s">
        <v>253</v>
      </c>
      <c r="G129" s="1" t="s">
        <v>605</v>
      </c>
      <c r="H129" s="1" t="s">
        <v>83</v>
      </c>
      <c r="I129" s="1" t="s">
        <v>167</v>
      </c>
      <c r="J129" s="1" t="s">
        <v>172</v>
      </c>
      <c r="K129" s="1" t="s">
        <v>361</v>
      </c>
      <c r="L129" s="1" t="s">
        <v>86</v>
      </c>
      <c r="M129" s="1" t="s">
        <v>384</v>
      </c>
      <c r="N129" s="1" t="s">
        <v>319</v>
      </c>
      <c r="O129" s="1" t="s">
        <v>975</v>
      </c>
      <c r="P129" s="1" t="s">
        <v>925</v>
      </c>
      <c r="Q129" s="1" t="s">
        <v>62</v>
      </c>
      <c r="R129" s="1" t="s">
        <v>62</v>
      </c>
      <c r="S129" s="1" t="s">
        <v>426</v>
      </c>
      <c r="T129" s="1" t="s">
        <v>344</v>
      </c>
      <c r="U129" s="1" t="s">
        <v>301</v>
      </c>
      <c r="V129" s="1" t="s">
        <v>188</v>
      </c>
      <c r="W129" s="1" t="s">
        <v>95</v>
      </c>
      <c r="X129" s="1" t="s">
        <v>96</v>
      </c>
    </row>
    <row r="130" spans="1:24" x14ac:dyDescent="0.35">
      <c r="A130" s="1" t="s">
        <v>841</v>
      </c>
      <c r="B130" s="1" t="s">
        <v>713</v>
      </c>
      <c r="C130" s="1" t="s">
        <v>53</v>
      </c>
      <c r="D130" s="1" t="s">
        <v>26</v>
      </c>
      <c r="E130" s="1" t="s">
        <v>167</v>
      </c>
      <c r="F130" s="1" t="s">
        <v>93</v>
      </c>
      <c r="G130" s="1" t="s">
        <v>607</v>
      </c>
      <c r="H130" s="1" t="s">
        <v>185</v>
      </c>
      <c r="I130" s="1" t="s">
        <v>108</v>
      </c>
      <c r="J130" s="1" t="s">
        <v>363</v>
      </c>
      <c r="K130" s="1" t="s">
        <v>183</v>
      </c>
      <c r="L130" s="1" t="s">
        <v>124</v>
      </c>
      <c r="M130" s="1" t="s">
        <v>416</v>
      </c>
      <c r="N130" s="1" t="s">
        <v>187</v>
      </c>
      <c r="O130" s="1" t="s">
        <v>816</v>
      </c>
      <c r="P130" s="1" t="s">
        <v>925</v>
      </c>
      <c r="Q130" s="1" t="s">
        <v>62</v>
      </c>
      <c r="R130" s="1" t="s">
        <v>62</v>
      </c>
      <c r="S130" s="1" t="s">
        <v>424</v>
      </c>
      <c r="T130" s="1" t="s">
        <v>344</v>
      </c>
      <c r="U130" s="1" t="s">
        <v>145</v>
      </c>
      <c r="V130" s="1" t="s">
        <v>188</v>
      </c>
      <c r="W130" s="1" t="s">
        <v>95</v>
      </c>
      <c r="X130" s="1" t="s">
        <v>96</v>
      </c>
    </row>
    <row r="131" spans="1:24" x14ac:dyDescent="0.35">
      <c r="A131" s="1" t="s">
        <v>841</v>
      </c>
      <c r="B131" s="1" t="s">
        <v>714</v>
      </c>
      <c r="C131" s="1" t="s">
        <v>53</v>
      </c>
      <c r="D131" s="1" t="s">
        <v>202</v>
      </c>
      <c r="E131" s="1" t="s">
        <v>192</v>
      </c>
      <c r="F131" s="1" t="s">
        <v>249</v>
      </c>
      <c r="G131" s="1" t="s">
        <v>607</v>
      </c>
      <c r="H131" s="1" t="s">
        <v>185</v>
      </c>
      <c r="I131" s="1" t="s">
        <v>109</v>
      </c>
      <c r="J131" s="1" t="s">
        <v>465</v>
      </c>
      <c r="K131" s="1" t="s">
        <v>159</v>
      </c>
      <c r="L131" s="1" t="s">
        <v>152</v>
      </c>
      <c r="M131" s="1" t="s">
        <v>416</v>
      </c>
      <c r="N131" s="1" t="s">
        <v>347</v>
      </c>
      <c r="O131" s="1" t="s">
        <v>905</v>
      </c>
      <c r="P131" s="1" t="s">
        <v>925</v>
      </c>
      <c r="Q131" s="1" t="s">
        <v>62</v>
      </c>
      <c r="R131" s="1" t="s">
        <v>62</v>
      </c>
      <c r="S131" s="1" t="s">
        <v>424</v>
      </c>
      <c r="T131" s="1" t="s">
        <v>344</v>
      </c>
      <c r="U131" s="1" t="s">
        <v>145</v>
      </c>
      <c r="V131" s="1" t="s">
        <v>188</v>
      </c>
      <c r="W131" s="1" t="s">
        <v>95</v>
      </c>
      <c r="X131" s="1" t="s">
        <v>96</v>
      </c>
    </row>
    <row r="132" spans="1:24" x14ac:dyDescent="0.35">
      <c r="A132" s="1" t="s">
        <v>841</v>
      </c>
      <c r="B132" s="1" t="s">
        <v>697</v>
      </c>
      <c r="C132" s="1" t="s">
        <v>53</v>
      </c>
      <c r="D132" s="1" t="s">
        <v>202</v>
      </c>
      <c r="E132" s="1" t="s">
        <v>108</v>
      </c>
      <c r="F132" s="1" t="s">
        <v>535</v>
      </c>
      <c r="G132" s="1" t="s">
        <v>69</v>
      </c>
      <c r="H132" s="1" t="s">
        <v>336</v>
      </c>
      <c r="I132" s="1" t="s">
        <v>126</v>
      </c>
      <c r="J132" s="1" t="s">
        <v>477</v>
      </c>
      <c r="K132" s="1" t="s">
        <v>361</v>
      </c>
      <c r="L132" s="1" t="s">
        <v>152</v>
      </c>
      <c r="M132" s="1" t="s">
        <v>384</v>
      </c>
      <c r="N132" s="1" t="s">
        <v>187</v>
      </c>
      <c r="O132" s="1" t="s">
        <v>976</v>
      </c>
      <c r="P132" s="1" t="s">
        <v>925</v>
      </c>
      <c r="Q132" s="1" t="s">
        <v>62</v>
      </c>
      <c r="R132" s="1" t="s">
        <v>62</v>
      </c>
      <c r="S132" s="1" t="s">
        <v>424</v>
      </c>
      <c r="T132" s="1" t="s">
        <v>344</v>
      </c>
      <c r="U132" s="1" t="s">
        <v>145</v>
      </c>
      <c r="V132" s="1" t="s">
        <v>188</v>
      </c>
      <c r="W132" s="1" t="s">
        <v>95</v>
      </c>
      <c r="X132" s="1" t="s">
        <v>96</v>
      </c>
    </row>
    <row r="133" spans="1:24" x14ac:dyDescent="0.35">
      <c r="A133" s="1" t="s">
        <v>841</v>
      </c>
      <c r="B133" s="1" t="s">
        <v>977</v>
      </c>
      <c r="C133" s="1" t="s">
        <v>53</v>
      </c>
      <c r="D133" s="1" t="s">
        <v>202</v>
      </c>
      <c r="E133" s="1" t="s">
        <v>268</v>
      </c>
      <c r="F133" s="1" t="s">
        <v>92</v>
      </c>
      <c r="G133" s="1" t="s">
        <v>590</v>
      </c>
      <c r="H133" s="1" t="s">
        <v>336</v>
      </c>
      <c r="I133" s="1" t="s">
        <v>392</v>
      </c>
      <c r="J133" s="1" t="s">
        <v>625</v>
      </c>
      <c r="K133" s="1" t="s">
        <v>124</v>
      </c>
      <c r="L133" s="1" t="s">
        <v>631</v>
      </c>
      <c r="M133" s="1" t="s">
        <v>416</v>
      </c>
      <c r="N133" s="1" t="s">
        <v>62</v>
      </c>
      <c r="O133" s="1" t="s">
        <v>799</v>
      </c>
      <c r="P133" s="1" t="s">
        <v>925</v>
      </c>
      <c r="Q133" s="1" t="s">
        <v>62</v>
      </c>
      <c r="R133" s="1" t="s">
        <v>63</v>
      </c>
      <c r="S133" s="1" t="s">
        <v>424</v>
      </c>
      <c r="T133" s="1" t="s">
        <v>344</v>
      </c>
      <c r="U133" s="1" t="s">
        <v>337</v>
      </c>
      <c r="V133" s="1" t="s">
        <v>66</v>
      </c>
      <c r="W133" s="1" t="s">
        <v>67</v>
      </c>
      <c r="X133" s="1" t="s">
        <v>96</v>
      </c>
    </row>
    <row r="134" spans="1:24" x14ac:dyDescent="0.35">
      <c r="A134" s="1" t="s">
        <v>841</v>
      </c>
      <c r="B134" s="1" t="s">
        <v>715</v>
      </c>
      <c r="C134" s="1" t="s">
        <v>53</v>
      </c>
      <c r="D134" s="1" t="s">
        <v>26</v>
      </c>
      <c r="E134" s="1" t="s">
        <v>99</v>
      </c>
      <c r="F134" s="1" t="s">
        <v>533</v>
      </c>
      <c r="G134" s="1" t="s">
        <v>590</v>
      </c>
      <c r="H134" s="1" t="s">
        <v>71</v>
      </c>
      <c r="I134" s="1" t="s">
        <v>116</v>
      </c>
      <c r="J134" s="1" t="s">
        <v>621</v>
      </c>
      <c r="K134" s="1" t="s">
        <v>541</v>
      </c>
      <c r="L134" s="1" t="s">
        <v>292</v>
      </c>
      <c r="M134" s="1" t="s">
        <v>329</v>
      </c>
      <c r="N134" s="1" t="s">
        <v>76</v>
      </c>
      <c r="O134" s="1" t="s">
        <v>978</v>
      </c>
      <c r="P134" s="1" t="s">
        <v>925</v>
      </c>
      <c r="Q134" s="1" t="s">
        <v>62</v>
      </c>
      <c r="R134" s="1" t="s">
        <v>63</v>
      </c>
      <c r="S134" s="1" t="s">
        <v>424</v>
      </c>
      <c r="T134" s="1" t="s">
        <v>344</v>
      </c>
      <c r="U134" s="1" t="s">
        <v>337</v>
      </c>
      <c r="V134" s="1" t="s">
        <v>66</v>
      </c>
      <c r="W134" s="1" t="s">
        <v>67</v>
      </c>
      <c r="X134" s="1" t="s">
        <v>96</v>
      </c>
    </row>
    <row r="135" spans="1:24" x14ac:dyDescent="0.35">
      <c r="A135" s="1" t="s">
        <v>841</v>
      </c>
      <c r="B135" s="1" t="s">
        <v>716</v>
      </c>
      <c r="C135" s="1" t="s">
        <v>53</v>
      </c>
      <c r="D135" s="1" t="s">
        <v>62</v>
      </c>
      <c r="E135" s="1" t="s">
        <v>119</v>
      </c>
      <c r="F135" s="1" t="s">
        <v>357</v>
      </c>
      <c r="G135" s="1" t="s">
        <v>341</v>
      </c>
      <c r="H135" s="1" t="s">
        <v>194</v>
      </c>
      <c r="I135" s="1" t="s">
        <v>167</v>
      </c>
      <c r="J135" s="1" t="s">
        <v>164</v>
      </c>
      <c r="K135" s="1" t="s">
        <v>523</v>
      </c>
      <c r="L135" s="1" t="s">
        <v>383</v>
      </c>
      <c r="M135" s="1" t="s">
        <v>329</v>
      </c>
      <c r="N135" s="1" t="s">
        <v>556</v>
      </c>
      <c r="O135" s="1" t="s">
        <v>979</v>
      </c>
      <c r="P135" s="1" t="s">
        <v>925</v>
      </c>
      <c r="Q135" s="1" t="s">
        <v>62</v>
      </c>
      <c r="R135" s="1" t="s">
        <v>63</v>
      </c>
      <c r="S135" s="1" t="s">
        <v>424</v>
      </c>
      <c r="T135" s="1" t="s">
        <v>344</v>
      </c>
      <c r="U135" s="1" t="s">
        <v>337</v>
      </c>
      <c r="V135" s="1" t="s">
        <v>66</v>
      </c>
      <c r="W135" s="1" t="s">
        <v>67</v>
      </c>
      <c r="X135" s="1" t="s">
        <v>96</v>
      </c>
    </row>
    <row r="136" spans="1:24" x14ac:dyDescent="0.35">
      <c r="A136" s="1" t="s">
        <v>841</v>
      </c>
      <c r="B136" s="1" t="s">
        <v>717</v>
      </c>
      <c r="C136" s="1" t="s">
        <v>53</v>
      </c>
      <c r="D136" s="1" t="s">
        <v>124</v>
      </c>
      <c r="E136" s="1" t="s">
        <v>326</v>
      </c>
      <c r="F136" s="1" t="s">
        <v>386</v>
      </c>
      <c r="G136" s="1" t="s">
        <v>598</v>
      </c>
      <c r="H136" s="1" t="s">
        <v>194</v>
      </c>
      <c r="I136" s="1" t="s">
        <v>109</v>
      </c>
      <c r="J136" s="1" t="s">
        <v>306</v>
      </c>
      <c r="K136" s="1" t="s">
        <v>382</v>
      </c>
      <c r="L136" s="1" t="s">
        <v>583</v>
      </c>
      <c r="M136" s="1" t="s">
        <v>329</v>
      </c>
      <c r="N136" s="1" t="s">
        <v>657</v>
      </c>
      <c r="O136" s="1" t="s">
        <v>980</v>
      </c>
      <c r="P136" s="1" t="s">
        <v>925</v>
      </c>
      <c r="Q136" s="1" t="s">
        <v>62</v>
      </c>
      <c r="R136" s="1" t="s">
        <v>63</v>
      </c>
      <c r="S136" s="1" t="s">
        <v>424</v>
      </c>
      <c r="T136" s="1" t="s">
        <v>344</v>
      </c>
      <c r="U136" s="1" t="s">
        <v>337</v>
      </c>
      <c r="V136" s="1" t="s">
        <v>66</v>
      </c>
      <c r="W136" s="1" t="s">
        <v>67</v>
      </c>
      <c r="X136" s="1" t="s">
        <v>96</v>
      </c>
    </row>
    <row r="137" spans="1:24" x14ac:dyDescent="0.35">
      <c r="A137" s="1" t="s">
        <v>841</v>
      </c>
      <c r="B137" s="1" t="s">
        <v>718</v>
      </c>
      <c r="C137" s="1" t="s">
        <v>53</v>
      </c>
      <c r="D137" s="1" t="s">
        <v>124</v>
      </c>
      <c r="E137" s="1" t="s">
        <v>391</v>
      </c>
      <c r="F137" s="1" t="s">
        <v>659</v>
      </c>
      <c r="G137" s="1" t="s">
        <v>587</v>
      </c>
      <c r="H137" s="1" t="s">
        <v>78</v>
      </c>
      <c r="I137" s="1" t="s">
        <v>655</v>
      </c>
      <c r="J137" s="1" t="s">
        <v>425</v>
      </c>
      <c r="K137" s="1" t="s">
        <v>270</v>
      </c>
      <c r="L137" s="1" t="s">
        <v>583</v>
      </c>
      <c r="M137" s="1" t="s">
        <v>416</v>
      </c>
      <c r="N137" s="1" t="s">
        <v>555</v>
      </c>
      <c r="O137" s="1" t="s">
        <v>981</v>
      </c>
      <c r="P137" s="1" t="s">
        <v>982</v>
      </c>
      <c r="Q137" s="1" t="s">
        <v>62</v>
      </c>
      <c r="R137" s="1" t="s">
        <v>62</v>
      </c>
      <c r="S137" s="1" t="s">
        <v>424</v>
      </c>
      <c r="T137" s="1" t="s">
        <v>344</v>
      </c>
      <c r="U137" s="1" t="s">
        <v>279</v>
      </c>
      <c r="V137" s="1" t="s">
        <v>673</v>
      </c>
      <c r="W137" s="1" t="s">
        <v>95</v>
      </c>
      <c r="X137" s="1" t="s">
        <v>96</v>
      </c>
    </row>
    <row r="138" spans="1:24" x14ac:dyDescent="0.35">
      <c r="A138" s="1" t="s">
        <v>841</v>
      </c>
      <c r="B138" s="1" t="s">
        <v>719</v>
      </c>
      <c r="C138" s="1" t="s">
        <v>53</v>
      </c>
      <c r="D138" s="1" t="s">
        <v>310</v>
      </c>
      <c r="E138" s="1" t="s">
        <v>93</v>
      </c>
      <c r="F138" s="1" t="s">
        <v>636</v>
      </c>
      <c r="G138" s="1" t="s">
        <v>469</v>
      </c>
      <c r="H138" s="1" t="s">
        <v>78</v>
      </c>
      <c r="I138" s="1" t="s">
        <v>93</v>
      </c>
      <c r="J138" s="1" t="s">
        <v>100</v>
      </c>
      <c r="K138" s="1" t="s">
        <v>642</v>
      </c>
      <c r="L138" s="1" t="s">
        <v>130</v>
      </c>
      <c r="M138" s="1" t="s">
        <v>583</v>
      </c>
      <c r="N138" s="1" t="s">
        <v>617</v>
      </c>
      <c r="O138" s="1" t="s">
        <v>983</v>
      </c>
      <c r="P138" s="1" t="s">
        <v>982</v>
      </c>
      <c r="Q138" s="1" t="s">
        <v>62</v>
      </c>
      <c r="R138" s="1" t="s">
        <v>62</v>
      </c>
      <c r="S138" s="1" t="s">
        <v>424</v>
      </c>
      <c r="T138" s="1" t="s">
        <v>344</v>
      </c>
      <c r="U138" s="1" t="s">
        <v>279</v>
      </c>
      <c r="V138" s="1" t="s">
        <v>364</v>
      </c>
      <c r="W138" s="1" t="s">
        <v>95</v>
      </c>
      <c r="X138" s="1" t="s">
        <v>96</v>
      </c>
    </row>
    <row r="139" spans="1:24" x14ac:dyDescent="0.35">
      <c r="A139" s="1" t="s">
        <v>841</v>
      </c>
      <c r="B139" s="1" t="s">
        <v>720</v>
      </c>
      <c r="C139" s="1" t="s">
        <v>53</v>
      </c>
      <c r="D139" s="1" t="s">
        <v>130</v>
      </c>
      <c r="E139" s="1" t="s">
        <v>417</v>
      </c>
      <c r="F139" s="1" t="s">
        <v>658</v>
      </c>
      <c r="G139" s="1" t="s">
        <v>469</v>
      </c>
      <c r="H139" s="1" t="s">
        <v>205</v>
      </c>
      <c r="I139" s="1" t="s">
        <v>356</v>
      </c>
      <c r="J139" s="1" t="s">
        <v>358</v>
      </c>
      <c r="K139" s="1" t="s">
        <v>287</v>
      </c>
      <c r="L139" s="1" t="s">
        <v>26</v>
      </c>
      <c r="M139" s="1" t="s">
        <v>583</v>
      </c>
      <c r="N139" s="1" t="s">
        <v>113</v>
      </c>
      <c r="O139" s="1" t="s">
        <v>819</v>
      </c>
      <c r="P139" s="1" t="s">
        <v>982</v>
      </c>
      <c r="Q139" s="1" t="s">
        <v>62</v>
      </c>
      <c r="R139" s="1" t="s">
        <v>62</v>
      </c>
      <c r="S139" s="1" t="s">
        <v>424</v>
      </c>
      <c r="T139" s="1" t="s">
        <v>344</v>
      </c>
      <c r="U139" s="1" t="s">
        <v>279</v>
      </c>
      <c r="V139" s="1" t="s">
        <v>376</v>
      </c>
      <c r="W139" s="1" t="s">
        <v>95</v>
      </c>
      <c r="X139" s="1" t="s">
        <v>96</v>
      </c>
    </row>
    <row r="140" spans="1:24" x14ac:dyDescent="0.35">
      <c r="A140" s="1" t="s">
        <v>841</v>
      </c>
      <c r="B140" s="1" t="s">
        <v>984</v>
      </c>
      <c r="C140" s="1" t="s">
        <v>53</v>
      </c>
      <c r="D140" s="1" t="s">
        <v>130</v>
      </c>
      <c r="E140" s="1" t="s">
        <v>97</v>
      </c>
      <c r="F140" s="1" t="s">
        <v>640</v>
      </c>
      <c r="G140" s="1" t="s">
        <v>608</v>
      </c>
      <c r="H140" s="1" t="s">
        <v>425</v>
      </c>
      <c r="I140" s="1" t="s">
        <v>264</v>
      </c>
      <c r="J140" s="1" t="s">
        <v>213</v>
      </c>
      <c r="K140" s="1" t="s">
        <v>287</v>
      </c>
      <c r="L140" s="1" t="s">
        <v>26</v>
      </c>
      <c r="M140" s="1" t="s">
        <v>583</v>
      </c>
      <c r="N140" s="1" t="s">
        <v>131</v>
      </c>
      <c r="O140" s="1" t="s">
        <v>866</v>
      </c>
      <c r="P140" s="1" t="s">
        <v>982</v>
      </c>
      <c r="Q140" s="1" t="s">
        <v>62</v>
      </c>
      <c r="R140" s="1" t="s">
        <v>62</v>
      </c>
      <c r="S140" s="1" t="s">
        <v>426</v>
      </c>
      <c r="T140" s="1" t="s">
        <v>344</v>
      </c>
      <c r="U140" s="1" t="s">
        <v>279</v>
      </c>
      <c r="V140" s="1" t="s">
        <v>376</v>
      </c>
      <c r="W140" s="1" t="s">
        <v>95</v>
      </c>
      <c r="X140" s="1" t="s">
        <v>96</v>
      </c>
    </row>
    <row r="141" spans="1:24" x14ac:dyDescent="0.35">
      <c r="A141" s="1" t="s">
        <v>841</v>
      </c>
      <c r="B141" s="1" t="s">
        <v>985</v>
      </c>
      <c r="C141" s="1" t="s">
        <v>53</v>
      </c>
      <c r="D141" s="1" t="s">
        <v>277</v>
      </c>
      <c r="E141" s="1" t="s">
        <v>143</v>
      </c>
      <c r="F141" s="1" t="s">
        <v>622</v>
      </c>
      <c r="G141" s="1" t="s">
        <v>540</v>
      </c>
      <c r="H141" s="1" t="s">
        <v>425</v>
      </c>
      <c r="I141" s="1" t="s">
        <v>377</v>
      </c>
      <c r="J141" s="1" t="s">
        <v>364</v>
      </c>
      <c r="K141" s="1" t="s">
        <v>361</v>
      </c>
      <c r="L141" s="1" t="s">
        <v>26</v>
      </c>
      <c r="M141" s="1" t="s">
        <v>583</v>
      </c>
      <c r="N141" s="1" t="s">
        <v>153</v>
      </c>
      <c r="O141" s="1" t="s">
        <v>852</v>
      </c>
      <c r="P141" s="1" t="s">
        <v>982</v>
      </c>
      <c r="Q141" s="1" t="s">
        <v>62</v>
      </c>
      <c r="R141" s="1" t="s">
        <v>62</v>
      </c>
      <c r="S141" s="1" t="s">
        <v>426</v>
      </c>
      <c r="T141" s="1" t="s">
        <v>344</v>
      </c>
      <c r="U141" s="1" t="s">
        <v>279</v>
      </c>
      <c r="V141" s="1" t="s">
        <v>376</v>
      </c>
      <c r="W141" s="1" t="s">
        <v>95</v>
      </c>
      <c r="X141" s="1" t="s">
        <v>96</v>
      </c>
    </row>
    <row r="142" spans="1:24" x14ac:dyDescent="0.35">
      <c r="A142" s="1" t="s">
        <v>841</v>
      </c>
      <c r="B142" s="1" t="s">
        <v>721</v>
      </c>
      <c r="C142" s="1" t="s">
        <v>53</v>
      </c>
      <c r="D142" s="1" t="s">
        <v>86</v>
      </c>
      <c r="E142" s="1" t="s">
        <v>333</v>
      </c>
      <c r="F142" s="1" t="s">
        <v>652</v>
      </c>
      <c r="G142" s="1" t="s">
        <v>588</v>
      </c>
      <c r="H142" s="1" t="s">
        <v>425</v>
      </c>
      <c r="I142" s="1" t="s">
        <v>75</v>
      </c>
      <c r="J142" s="1" t="s">
        <v>552</v>
      </c>
      <c r="K142" s="1" t="s">
        <v>159</v>
      </c>
      <c r="L142" s="1" t="s">
        <v>130</v>
      </c>
      <c r="M142" s="1" t="s">
        <v>583</v>
      </c>
      <c r="N142" s="1" t="s">
        <v>260</v>
      </c>
      <c r="O142" s="1" t="s">
        <v>901</v>
      </c>
      <c r="P142" s="1" t="s">
        <v>982</v>
      </c>
      <c r="Q142" s="1" t="s">
        <v>62</v>
      </c>
      <c r="R142" s="1" t="s">
        <v>62</v>
      </c>
      <c r="S142" s="1" t="s">
        <v>424</v>
      </c>
      <c r="T142" s="1" t="s">
        <v>344</v>
      </c>
      <c r="U142" s="1" t="s">
        <v>152</v>
      </c>
      <c r="V142" s="1" t="s">
        <v>376</v>
      </c>
      <c r="W142" s="1" t="s">
        <v>95</v>
      </c>
      <c r="X142" s="1" t="s">
        <v>96</v>
      </c>
    </row>
    <row r="143" spans="1:24" x14ac:dyDescent="0.35">
      <c r="A143" s="1" t="s">
        <v>841</v>
      </c>
      <c r="B143" s="1" t="s">
        <v>722</v>
      </c>
      <c r="C143" s="1" t="s">
        <v>53</v>
      </c>
      <c r="D143" s="1" t="s">
        <v>86</v>
      </c>
      <c r="E143" s="1" t="s">
        <v>64</v>
      </c>
      <c r="F143" s="1" t="s">
        <v>542</v>
      </c>
      <c r="G143" s="1" t="s">
        <v>588</v>
      </c>
      <c r="H143" s="1" t="s">
        <v>209</v>
      </c>
      <c r="I143" s="1" t="s">
        <v>146</v>
      </c>
      <c r="J143" s="1" t="s">
        <v>359</v>
      </c>
      <c r="K143" s="1" t="s">
        <v>183</v>
      </c>
      <c r="L143" s="1" t="s">
        <v>277</v>
      </c>
      <c r="M143" s="1" t="s">
        <v>583</v>
      </c>
      <c r="N143" s="1" t="s">
        <v>260</v>
      </c>
      <c r="O143" s="1" t="s">
        <v>788</v>
      </c>
      <c r="P143" s="1" t="s">
        <v>982</v>
      </c>
      <c r="Q143" s="1" t="s">
        <v>62</v>
      </c>
      <c r="R143" s="1" t="s">
        <v>62</v>
      </c>
      <c r="S143" s="1" t="s">
        <v>399</v>
      </c>
      <c r="T143" s="1" t="s">
        <v>344</v>
      </c>
      <c r="U143" s="1" t="s">
        <v>152</v>
      </c>
      <c r="V143" s="1" t="s">
        <v>537</v>
      </c>
      <c r="W143" s="1" t="s">
        <v>95</v>
      </c>
      <c r="X143" s="1" t="s">
        <v>96</v>
      </c>
    </row>
    <row r="144" spans="1:24" x14ac:dyDescent="0.35">
      <c r="A144" s="1" t="s">
        <v>841</v>
      </c>
      <c r="B144" s="1" t="s">
        <v>723</v>
      </c>
      <c r="C144" s="1" t="s">
        <v>53</v>
      </c>
      <c r="D144" s="1" t="s">
        <v>138</v>
      </c>
      <c r="E144" s="1" t="s">
        <v>154</v>
      </c>
      <c r="F144" s="1" t="s">
        <v>105</v>
      </c>
      <c r="G144" s="1" t="s">
        <v>614</v>
      </c>
      <c r="H144" s="1" t="s">
        <v>521</v>
      </c>
      <c r="I144" s="1" t="s">
        <v>192</v>
      </c>
      <c r="J144" s="1" t="s">
        <v>172</v>
      </c>
      <c r="K144" s="1" t="s">
        <v>265</v>
      </c>
      <c r="L144" s="1" t="s">
        <v>202</v>
      </c>
      <c r="M144" s="1" t="s">
        <v>583</v>
      </c>
      <c r="N144" s="1" t="s">
        <v>347</v>
      </c>
      <c r="O144" s="1" t="s">
        <v>884</v>
      </c>
      <c r="P144" s="1" t="s">
        <v>982</v>
      </c>
      <c r="Q144" s="1" t="s">
        <v>62</v>
      </c>
      <c r="R144" s="1" t="s">
        <v>62</v>
      </c>
      <c r="S144" s="1" t="s">
        <v>399</v>
      </c>
      <c r="T144" s="1" t="s">
        <v>344</v>
      </c>
      <c r="U144" s="1" t="s">
        <v>152</v>
      </c>
      <c r="V144" s="1" t="s">
        <v>537</v>
      </c>
      <c r="W144" s="1" t="s">
        <v>95</v>
      </c>
      <c r="X144" s="1" t="s">
        <v>96</v>
      </c>
    </row>
    <row r="145" spans="1:24" x14ac:dyDescent="0.35">
      <c r="A145" s="1" t="s">
        <v>841</v>
      </c>
      <c r="B145" s="1" t="s">
        <v>724</v>
      </c>
      <c r="C145" s="1" t="s">
        <v>53</v>
      </c>
      <c r="D145" s="1" t="s">
        <v>138</v>
      </c>
      <c r="E145" s="1" t="s">
        <v>146</v>
      </c>
      <c r="F145" s="1" t="s">
        <v>122</v>
      </c>
      <c r="G145" s="1" t="s">
        <v>586</v>
      </c>
      <c r="H145" s="1" t="s">
        <v>521</v>
      </c>
      <c r="I145" s="1" t="s">
        <v>184</v>
      </c>
      <c r="J145" s="1" t="s">
        <v>308</v>
      </c>
      <c r="K145" s="1" t="s">
        <v>183</v>
      </c>
      <c r="L145" s="1" t="s">
        <v>138</v>
      </c>
      <c r="M145" s="1" t="s">
        <v>583</v>
      </c>
      <c r="N145" s="1" t="s">
        <v>347</v>
      </c>
      <c r="O145" s="1" t="s">
        <v>934</v>
      </c>
      <c r="P145" s="1" t="s">
        <v>982</v>
      </c>
      <c r="Q145" s="1" t="s">
        <v>62</v>
      </c>
      <c r="R145" s="1" t="s">
        <v>62</v>
      </c>
      <c r="S145" s="1" t="s">
        <v>509</v>
      </c>
      <c r="T145" s="1" t="s">
        <v>344</v>
      </c>
      <c r="U145" s="1" t="s">
        <v>152</v>
      </c>
      <c r="V145" s="1" t="s">
        <v>537</v>
      </c>
      <c r="W145" s="1" t="s">
        <v>95</v>
      </c>
      <c r="X145" s="1" t="s">
        <v>96</v>
      </c>
    </row>
    <row r="146" spans="1:24" x14ac:dyDescent="0.35">
      <c r="A146" s="1" t="s">
        <v>841</v>
      </c>
      <c r="B146" s="1" t="s">
        <v>725</v>
      </c>
      <c r="C146" s="1" t="s">
        <v>53</v>
      </c>
      <c r="D146" s="1" t="s">
        <v>152</v>
      </c>
      <c r="E146" s="1" t="s">
        <v>180</v>
      </c>
      <c r="F146" s="1" t="s">
        <v>93</v>
      </c>
      <c r="G146" s="1" t="s">
        <v>586</v>
      </c>
      <c r="H146" s="1" t="s">
        <v>339</v>
      </c>
      <c r="I146" s="1" t="s">
        <v>109</v>
      </c>
      <c r="J146" s="1" t="s">
        <v>379</v>
      </c>
      <c r="K146" s="1" t="s">
        <v>361</v>
      </c>
      <c r="L146" s="1" t="s">
        <v>152</v>
      </c>
      <c r="M146" s="1" t="s">
        <v>583</v>
      </c>
      <c r="N146" s="1" t="s">
        <v>187</v>
      </c>
      <c r="O146" s="1" t="s">
        <v>976</v>
      </c>
      <c r="P146" s="1" t="s">
        <v>982</v>
      </c>
      <c r="Q146" s="1" t="s">
        <v>62</v>
      </c>
      <c r="R146" s="1" t="s">
        <v>62</v>
      </c>
      <c r="S146" s="1" t="s">
        <v>509</v>
      </c>
      <c r="T146" s="1" t="s">
        <v>344</v>
      </c>
      <c r="U146" s="1" t="s">
        <v>152</v>
      </c>
      <c r="V146" s="1" t="s">
        <v>376</v>
      </c>
      <c r="W146" s="1" t="s">
        <v>95</v>
      </c>
      <c r="X146" s="1" t="s">
        <v>96</v>
      </c>
    </row>
    <row r="147" spans="1:24" x14ac:dyDescent="0.35">
      <c r="A147" s="1" t="s">
        <v>841</v>
      </c>
      <c r="B147" s="1" t="s">
        <v>726</v>
      </c>
      <c r="C147" s="1" t="s">
        <v>53</v>
      </c>
      <c r="D147" s="1" t="s">
        <v>152</v>
      </c>
      <c r="E147" s="1" t="s">
        <v>134</v>
      </c>
      <c r="F147" s="1" t="s">
        <v>93</v>
      </c>
      <c r="G147" s="1" t="s">
        <v>604</v>
      </c>
      <c r="H147" s="1" t="s">
        <v>339</v>
      </c>
      <c r="I147" s="1" t="s">
        <v>391</v>
      </c>
      <c r="J147" s="1" t="s">
        <v>252</v>
      </c>
      <c r="K147" s="1" t="s">
        <v>277</v>
      </c>
      <c r="L147" s="1" t="s">
        <v>325</v>
      </c>
      <c r="M147" s="1" t="s">
        <v>583</v>
      </c>
      <c r="N147" s="1" t="s">
        <v>277</v>
      </c>
      <c r="O147" s="1" t="s">
        <v>825</v>
      </c>
      <c r="P147" s="1" t="s">
        <v>982</v>
      </c>
      <c r="Q147" s="1" t="s">
        <v>62</v>
      </c>
      <c r="R147" s="1" t="s">
        <v>63</v>
      </c>
      <c r="S147" s="1" t="s">
        <v>450</v>
      </c>
      <c r="T147" s="1" t="s">
        <v>344</v>
      </c>
      <c r="U147" s="1" t="s">
        <v>152</v>
      </c>
      <c r="V147" s="1" t="s">
        <v>66</v>
      </c>
      <c r="W147" s="1" t="s">
        <v>67</v>
      </c>
      <c r="X147" s="1" t="s">
        <v>96</v>
      </c>
    </row>
    <row r="148" spans="1:24" x14ac:dyDescent="0.35">
      <c r="A148" s="1" t="s">
        <v>841</v>
      </c>
      <c r="B148" s="1" t="s">
        <v>986</v>
      </c>
      <c r="C148" s="1" t="s">
        <v>53</v>
      </c>
      <c r="D148" s="1" t="s">
        <v>337</v>
      </c>
      <c r="E148" s="1" t="s">
        <v>326</v>
      </c>
      <c r="F148" s="1" t="s">
        <v>640</v>
      </c>
      <c r="G148" s="1" t="s">
        <v>619</v>
      </c>
      <c r="H148" s="1" t="s">
        <v>55</v>
      </c>
      <c r="I148" s="1" t="s">
        <v>235</v>
      </c>
      <c r="J148" s="1" t="s">
        <v>219</v>
      </c>
      <c r="K148" s="1" t="s">
        <v>369</v>
      </c>
      <c r="L148" s="1" t="s">
        <v>451</v>
      </c>
      <c r="M148" s="1" t="s">
        <v>441</v>
      </c>
      <c r="N148" s="1" t="s">
        <v>240</v>
      </c>
      <c r="O148" s="1" t="s">
        <v>805</v>
      </c>
      <c r="P148" s="1" t="s">
        <v>982</v>
      </c>
      <c r="Q148" s="1" t="s">
        <v>62</v>
      </c>
      <c r="R148" s="1" t="s">
        <v>63</v>
      </c>
      <c r="S148" s="1" t="s">
        <v>509</v>
      </c>
      <c r="T148" s="1" t="s">
        <v>344</v>
      </c>
      <c r="U148" s="1" t="s">
        <v>152</v>
      </c>
      <c r="V148" s="1" t="s">
        <v>66</v>
      </c>
      <c r="W148" s="1" t="s">
        <v>67</v>
      </c>
      <c r="X148" s="1" t="s">
        <v>96</v>
      </c>
    </row>
    <row r="149" spans="1:24" x14ac:dyDescent="0.35">
      <c r="A149" s="1" t="s">
        <v>738</v>
      </c>
      <c r="B149" s="1" t="s">
        <v>25</v>
      </c>
      <c r="C149" s="1" t="s">
        <v>25</v>
      </c>
      <c r="D149" s="1" t="s">
        <v>25</v>
      </c>
      <c r="E149" s="1" t="s">
        <v>25</v>
      </c>
      <c r="F149" s="1" t="s">
        <v>25</v>
      </c>
      <c r="G149" s="1" t="s">
        <v>25</v>
      </c>
      <c r="H149" s="1" t="s">
        <v>25</v>
      </c>
      <c r="I149" s="1" t="s">
        <v>25</v>
      </c>
      <c r="J149" s="1" t="s">
        <v>25</v>
      </c>
      <c r="K149" s="1" t="s">
        <v>25</v>
      </c>
      <c r="L149" s="1" t="s">
        <v>25</v>
      </c>
      <c r="M149" s="1" t="s">
        <v>25</v>
      </c>
      <c r="N149" s="1" t="s">
        <v>25</v>
      </c>
      <c r="O149" s="1" t="s">
        <v>25</v>
      </c>
      <c r="P149" s="1" t="s">
        <v>25</v>
      </c>
      <c r="Q149" s="1" t="s">
        <v>25</v>
      </c>
      <c r="R149" s="1" t="s">
        <v>25</v>
      </c>
      <c r="S149" s="1" t="s">
        <v>25</v>
      </c>
      <c r="T149" s="1" t="s">
        <v>25</v>
      </c>
      <c r="U149" s="1" t="s">
        <v>25</v>
      </c>
      <c r="V149" s="1" t="s">
        <v>25</v>
      </c>
      <c r="W149" s="1" t="s">
        <v>25</v>
      </c>
      <c r="X149" s="1" t="s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80FAF-C99B-491D-8BDF-A7B4D5537BA8}">
  <dimension ref="A1:X2129"/>
  <sheetViews>
    <sheetView zoomScale="90" zoomScaleNormal="90" workbookViewId="0">
      <selection activeCell="C3" sqref="C3"/>
    </sheetView>
  </sheetViews>
  <sheetFormatPr defaultColWidth="10.36328125" defaultRowHeight="14.5" x14ac:dyDescent="0.35"/>
  <cols>
    <col min="1" max="1" width="10.08984375" bestFit="1" customWidth="1"/>
    <col min="2" max="2" width="7.90625" bestFit="1" customWidth="1"/>
    <col min="3" max="3" width="4.81640625" bestFit="1" customWidth="1"/>
    <col min="4" max="4" width="8.7265625" customWidth="1"/>
    <col min="5" max="5" width="7.81640625" bestFit="1" customWidth="1"/>
    <col min="6" max="6" width="7.90625" bestFit="1" customWidth="1"/>
    <col min="7" max="8" width="4.81640625" bestFit="1" customWidth="1"/>
    <col min="9" max="10" width="15.36328125" bestFit="1" customWidth="1"/>
    <col min="11" max="11" width="10.6328125" bestFit="1" customWidth="1"/>
    <col min="12" max="12" width="15.36328125" bestFit="1" customWidth="1"/>
    <col min="13" max="14" width="10.6328125" bestFit="1" customWidth="1"/>
    <col min="15" max="15" width="9.54296875" bestFit="1" customWidth="1"/>
    <col min="16" max="16" width="12.54296875" bestFit="1" customWidth="1"/>
    <col min="17" max="17" width="10.26953125" bestFit="1" customWidth="1"/>
    <col min="18" max="18" width="13" bestFit="1" customWidth="1"/>
    <col min="19" max="19" width="10.7265625" bestFit="1" customWidth="1"/>
    <col min="20" max="20" width="14.08984375" bestFit="1" customWidth="1"/>
    <col min="21" max="21" width="11.08984375" bestFit="1" customWidth="1"/>
    <col min="22" max="22" width="14.7265625" bestFit="1" customWidth="1"/>
    <col min="23" max="23" width="14.453125" bestFit="1" customWidth="1"/>
    <col min="24" max="24" width="2.81640625" bestFit="1" customWidth="1"/>
    <col min="25" max="33" width="11.81640625" bestFit="1" customWidth="1"/>
  </cols>
  <sheetData>
    <row r="1" spans="1:24" x14ac:dyDescent="0.35">
      <c r="A1" t="str">
        <f>Data!A3</f>
        <v>Date</v>
      </c>
      <c r="B1" t="str">
        <f>Data!B3</f>
        <v>Time</v>
      </c>
      <c r="C1" t="s">
        <v>739</v>
      </c>
      <c r="D1" t="s">
        <v>740</v>
      </c>
      <c r="E1" t="s">
        <v>741</v>
      </c>
      <c r="F1" t="s">
        <v>742</v>
      </c>
      <c r="G1" t="str">
        <f>Data!G3</f>
        <v>BT6</v>
      </c>
      <c r="H1" t="str">
        <f>Data!H3</f>
        <v>BT7</v>
      </c>
      <c r="I1" t="str">
        <f>Data!I3</f>
        <v>EB100-EP14-BT12</v>
      </c>
      <c r="J1" t="str">
        <f>Data!J3</f>
        <v>EB100-EP14-BT14</v>
      </c>
      <c r="K1" t="str">
        <f>Data!K3</f>
        <v>EB100-BT16</v>
      </c>
      <c r="L1" t="str">
        <f>Data!L3</f>
        <v>EB100-EP14-BT17</v>
      </c>
      <c r="M1" t="str">
        <f>Data!M3</f>
        <v>EB100-BT20</v>
      </c>
      <c r="N1" t="str">
        <f>Data!N3</f>
        <v>EB100-BT21</v>
      </c>
      <c r="O1" t="str">
        <f>Data!O3</f>
        <v>EB100-BS1</v>
      </c>
      <c r="P1" t="str">
        <f>Data!P3</f>
        <v>EB100-BS1-ref</v>
      </c>
      <c r="Q1" t="str">
        <f>Data!Q3</f>
        <v>Tot.Int.Add</v>
      </c>
      <c r="R1" t="str">
        <f>Data!R3</f>
        <v>Alarm number</v>
      </c>
      <c r="S1" t="str">
        <f>Data!S3</f>
        <v>Calc. Supply</v>
      </c>
      <c r="T1" t="str">
        <f>Data!T3</f>
        <v>Degree Minutes</v>
      </c>
      <c r="U1" t="str">
        <f>Data!U3</f>
        <v>BT1 Average</v>
      </c>
      <c r="V1" t="str">
        <f>Data!V3</f>
        <v>compr. freq. act.</v>
      </c>
      <c r="W1" t="str">
        <f>Data!W3</f>
        <v>Relays PCA-Base</v>
      </c>
      <c r="X1" t="str">
        <f>Data!X3</f>
        <v>Prio</v>
      </c>
    </row>
    <row r="2" spans="1:24" x14ac:dyDescent="0.35">
      <c r="A2" t="str">
        <f>Data!A4</f>
        <v>2018-11-26</v>
      </c>
      <c r="B2" t="str">
        <f>Data!B4</f>
        <v>16:57:02</v>
      </c>
      <c r="C2">
        <v>0</v>
      </c>
      <c r="D2">
        <f>Data!D4/Data!D$2</f>
        <v>0.3</v>
      </c>
      <c r="E2">
        <f>Data!E4/Data!E$2</f>
        <v>33.4</v>
      </c>
      <c r="F2">
        <f>Data!F4/Data!F$2</f>
        <v>29.6</v>
      </c>
      <c r="G2">
        <f>Data!G4/Data!G$2</f>
        <v>48.1</v>
      </c>
      <c r="H2">
        <f>Data!H4/Data!H$2</f>
        <v>50</v>
      </c>
      <c r="I2">
        <f>Data!I4/Data!I$2</f>
        <v>33.799999999999997</v>
      </c>
      <c r="J2">
        <f>Data!J4/Data!J$2</f>
        <v>88.1</v>
      </c>
      <c r="K2">
        <f>Data!K4/Data!K$2</f>
        <v>-16.600000000000001</v>
      </c>
      <c r="L2">
        <f>Data!L4/Data!L$2</f>
        <v>-0.8</v>
      </c>
      <c r="M2">
        <f>Data!M4/Data!M$2</f>
        <v>17.600000000000001</v>
      </c>
      <c r="N2">
        <f>Data!N4/Data!N$2</f>
        <v>-13.6</v>
      </c>
      <c r="O2">
        <f>Data!O4/Data!O$2</f>
        <v>126.5</v>
      </c>
      <c r="P2">
        <f>Data!P4/Data!P$2</f>
        <v>128.6</v>
      </c>
      <c r="Q2">
        <f>Data!Q4/Data!Q$2</f>
        <v>0</v>
      </c>
      <c r="R2">
        <f>Data!R4/Data!R$2</f>
        <v>0</v>
      </c>
      <c r="S2">
        <f>Data!S4/Data!S$2</f>
        <v>39.299999999999997</v>
      </c>
      <c r="T2">
        <f>Data!T4/Data!T$2</f>
        <v>-899</v>
      </c>
      <c r="U2">
        <f>Data!U4/Data!U$2</f>
        <v>-0.2</v>
      </c>
      <c r="V2">
        <f>Data!V4/Data!V$2</f>
        <v>73.5</v>
      </c>
      <c r="W2">
        <f>Data!W4/Data!W$2</f>
        <v>3</v>
      </c>
      <c r="X2">
        <f>Data!X4/Data!X$2</f>
        <v>30</v>
      </c>
    </row>
    <row r="3" spans="1:24" x14ac:dyDescent="0.35">
      <c r="A3" t="str">
        <f>Data!A5</f>
        <v>2018-11-26</v>
      </c>
      <c r="B3" t="str">
        <f>Data!B5</f>
        <v>17:07:02</v>
      </c>
      <c r="C3">
        <f t="shared" ref="C3:C55" si="0">C2+10</f>
        <v>10</v>
      </c>
      <c r="D3">
        <f>Data!D5/Data!D$2</f>
        <v>0.2</v>
      </c>
      <c r="E3">
        <f>Data!E5/Data!E$2</f>
        <v>31.7</v>
      </c>
      <c r="F3">
        <f>Data!F5/Data!F$2</f>
        <v>29.4</v>
      </c>
      <c r="G3">
        <f>Data!G5/Data!G$2</f>
        <v>47.7</v>
      </c>
      <c r="H3">
        <f>Data!H5/Data!H$2</f>
        <v>50</v>
      </c>
      <c r="I3">
        <f>Data!I5/Data!I$2</f>
        <v>30.8</v>
      </c>
      <c r="J3">
        <f>Data!J5/Data!J$2</f>
        <v>70.599999999999994</v>
      </c>
      <c r="K3">
        <f>Data!K5/Data!K$2</f>
        <v>-0.1</v>
      </c>
      <c r="L3">
        <f>Data!L5/Data!L$2</f>
        <v>12.9</v>
      </c>
      <c r="M3">
        <f>Data!M5/Data!M$2</f>
        <v>18.3</v>
      </c>
      <c r="N3">
        <f>Data!N5/Data!N$2</f>
        <v>0</v>
      </c>
      <c r="O3">
        <f>Data!O5/Data!O$2</f>
        <v>135.19999999999999</v>
      </c>
      <c r="P3">
        <f>Data!P5/Data!P$2</f>
        <v>128.6</v>
      </c>
      <c r="Q3">
        <f>Data!Q5/Data!Q$2</f>
        <v>0</v>
      </c>
      <c r="R3">
        <f>Data!R5/Data!R$2</f>
        <v>183</v>
      </c>
      <c r="S3">
        <f>Data!S5/Data!S$2</f>
        <v>39.4</v>
      </c>
      <c r="T3">
        <f>Data!T5/Data!T$2</f>
        <v>-899</v>
      </c>
      <c r="U3">
        <f>Data!U5/Data!U$2</f>
        <v>-0.1</v>
      </c>
      <c r="V3">
        <f>Data!V5/Data!V$2</f>
        <v>0.5</v>
      </c>
      <c r="W3">
        <f>Data!W5/Data!W$2</f>
        <v>6</v>
      </c>
      <c r="X3">
        <f>Data!X5/Data!X$2</f>
        <v>30</v>
      </c>
    </row>
    <row r="4" spans="1:24" x14ac:dyDescent="0.35">
      <c r="A4" t="str">
        <f>Data!A6</f>
        <v>2018-11-26</v>
      </c>
      <c r="B4" t="str">
        <f>Data!B6</f>
        <v>17:17:02</v>
      </c>
      <c r="C4">
        <f t="shared" si="0"/>
        <v>20</v>
      </c>
      <c r="D4">
        <f>Data!D6/Data!D$2</f>
        <v>0.1</v>
      </c>
      <c r="E4">
        <f>Data!E6/Data!E$2</f>
        <v>31.5</v>
      </c>
      <c r="F4">
        <f>Data!F6/Data!F$2</f>
        <v>27.4</v>
      </c>
      <c r="G4">
        <f>Data!G6/Data!G$2</f>
        <v>47.6</v>
      </c>
      <c r="H4">
        <f>Data!H6/Data!H$2</f>
        <v>49.9</v>
      </c>
      <c r="I4">
        <f>Data!I6/Data!I$2</f>
        <v>32.6</v>
      </c>
      <c r="J4">
        <f>Data!J6/Data!J$2</f>
        <v>57.9</v>
      </c>
      <c r="K4">
        <f>Data!K6/Data!K$2</f>
        <v>12.7</v>
      </c>
      <c r="L4">
        <f>Data!L6/Data!L$2</f>
        <v>18.2</v>
      </c>
      <c r="M4">
        <f>Data!M6/Data!M$2</f>
        <v>19</v>
      </c>
      <c r="N4">
        <f>Data!N6/Data!N$2</f>
        <v>7.2</v>
      </c>
      <c r="O4">
        <f>Data!O6/Data!O$2</f>
        <v>135.69999999999999</v>
      </c>
      <c r="P4">
        <f>Data!P6/Data!P$2</f>
        <v>128.6</v>
      </c>
      <c r="Q4">
        <f>Data!Q6/Data!Q$2</f>
        <v>0</v>
      </c>
      <c r="R4">
        <f>Data!R6/Data!R$2</f>
        <v>183</v>
      </c>
      <c r="S4">
        <f>Data!S6/Data!S$2</f>
        <v>39.6</v>
      </c>
      <c r="T4">
        <f>Data!T6/Data!T$2</f>
        <v>-899</v>
      </c>
      <c r="U4">
        <f>Data!U6/Data!U$2</f>
        <v>-0.1</v>
      </c>
      <c r="V4">
        <f>Data!V6/Data!V$2</f>
        <v>0.5</v>
      </c>
      <c r="W4">
        <f>Data!W6/Data!W$2</f>
        <v>6</v>
      </c>
      <c r="X4">
        <f>Data!X6/Data!X$2</f>
        <v>30</v>
      </c>
    </row>
    <row r="5" spans="1:24" x14ac:dyDescent="0.35">
      <c r="A5" t="str">
        <f>Data!A7</f>
        <v>2018-11-26</v>
      </c>
      <c r="B5" t="str">
        <f>Data!B7</f>
        <v>17:27:03</v>
      </c>
      <c r="C5">
        <f t="shared" si="0"/>
        <v>30</v>
      </c>
      <c r="D5">
        <f>Data!D7/Data!D$2</f>
        <v>-0.1</v>
      </c>
      <c r="E5">
        <f>Data!E7/Data!E$2</f>
        <v>31.3</v>
      </c>
      <c r="F5">
        <f>Data!F7/Data!F$2</f>
        <v>26.7</v>
      </c>
      <c r="G5">
        <f>Data!G7/Data!G$2</f>
        <v>47.4</v>
      </c>
      <c r="H5">
        <f>Data!H7/Data!H$2</f>
        <v>49.8</v>
      </c>
      <c r="I5">
        <f>Data!I7/Data!I$2</f>
        <v>33.5</v>
      </c>
      <c r="J5">
        <f>Data!J7/Data!J$2</f>
        <v>53.9</v>
      </c>
      <c r="K5">
        <f>Data!K7/Data!K$2</f>
        <v>15.5</v>
      </c>
      <c r="L5">
        <f>Data!L7/Data!L$2</f>
        <v>19</v>
      </c>
      <c r="M5">
        <f>Data!M7/Data!M$2</f>
        <v>19.399999999999999</v>
      </c>
      <c r="N5">
        <f>Data!N7/Data!N$2</f>
        <v>9.9</v>
      </c>
      <c r="O5">
        <f>Data!O7/Data!O$2</f>
        <v>137</v>
      </c>
      <c r="P5">
        <f>Data!P7/Data!P$2</f>
        <v>128.6</v>
      </c>
      <c r="Q5">
        <f>Data!Q7/Data!Q$2</f>
        <v>0</v>
      </c>
      <c r="R5">
        <f>Data!R7/Data!R$2</f>
        <v>183</v>
      </c>
      <c r="S5">
        <f>Data!S7/Data!S$2</f>
        <v>39.4</v>
      </c>
      <c r="T5">
        <f>Data!T7/Data!T$2</f>
        <v>-899</v>
      </c>
      <c r="U5">
        <f>Data!U7/Data!U$2</f>
        <v>-0.1</v>
      </c>
      <c r="V5">
        <f>Data!V7/Data!V$2</f>
        <v>0.5</v>
      </c>
      <c r="W5">
        <f>Data!W7/Data!W$2</f>
        <v>6</v>
      </c>
      <c r="X5">
        <f>Data!X7/Data!X$2</f>
        <v>30</v>
      </c>
    </row>
    <row r="6" spans="1:24" x14ac:dyDescent="0.35">
      <c r="A6" t="str">
        <f>Data!A8</f>
        <v>2018-11-26</v>
      </c>
      <c r="B6" t="str">
        <f>Data!B8</f>
        <v>17:37:03</v>
      </c>
      <c r="C6">
        <f t="shared" si="0"/>
        <v>40</v>
      </c>
      <c r="D6">
        <f>Data!D8/Data!D$2</f>
        <v>-0.1</v>
      </c>
      <c r="E6">
        <f>Data!E8/Data!E$2</f>
        <v>31.1</v>
      </c>
      <c r="F6">
        <f>Data!F8/Data!F$2</f>
        <v>26.7</v>
      </c>
      <c r="G6">
        <f>Data!G8/Data!G$2</f>
        <v>47.3</v>
      </c>
      <c r="H6">
        <f>Data!H8/Data!H$2</f>
        <v>49.8</v>
      </c>
      <c r="I6">
        <f>Data!I8/Data!I$2</f>
        <v>34.1</v>
      </c>
      <c r="J6">
        <f>Data!J8/Data!J$2</f>
        <v>50.9</v>
      </c>
      <c r="K6">
        <f>Data!K8/Data!K$2</f>
        <v>16.600000000000001</v>
      </c>
      <c r="L6">
        <f>Data!L8/Data!L$2</f>
        <v>19.2</v>
      </c>
      <c r="M6">
        <f>Data!M8/Data!M$2</f>
        <v>19.600000000000001</v>
      </c>
      <c r="N6">
        <f>Data!N8/Data!N$2</f>
        <v>11.2</v>
      </c>
      <c r="O6">
        <f>Data!O8/Data!O$2</f>
        <v>138.6</v>
      </c>
      <c r="P6">
        <f>Data!P8/Data!P$2</f>
        <v>128.6</v>
      </c>
      <c r="Q6">
        <f>Data!Q8/Data!Q$2</f>
        <v>0</v>
      </c>
      <c r="R6">
        <f>Data!R8/Data!R$2</f>
        <v>183</v>
      </c>
      <c r="S6">
        <f>Data!S8/Data!S$2</f>
        <v>39.6</v>
      </c>
      <c r="T6">
        <f>Data!T8/Data!T$2</f>
        <v>-899</v>
      </c>
      <c r="U6">
        <f>Data!U8/Data!U$2</f>
        <v>-0.1</v>
      </c>
      <c r="V6">
        <f>Data!V8/Data!V$2</f>
        <v>0.5</v>
      </c>
      <c r="W6">
        <f>Data!W8/Data!W$2</f>
        <v>6</v>
      </c>
      <c r="X6">
        <f>Data!X8/Data!X$2</f>
        <v>30</v>
      </c>
    </row>
    <row r="7" spans="1:24" x14ac:dyDescent="0.35">
      <c r="A7" t="str">
        <f>Data!A9</f>
        <v>2018-11-26</v>
      </c>
      <c r="B7" t="str">
        <f>Data!B9</f>
        <v>17:47:03</v>
      </c>
      <c r="C7">
        <f t="shared" si="0"/>
        <v>50</v>
      </c>
      <c r="D7">
        <f>Data!D9/Data!D$2</f>
        <v>-0.1</v>
      </c>
      <c r="E7">
        <f>Data!E9/Data!E$2</f>
        <v>30.9</v>
      </c>
      <c r="F7">
        <f>Data!F9/Data!F$2</f>
        <v>26.7</v>
      </c>
      <c r="G7">
        <f>Data!G9/Data!G$2</f>
        <v>47.2</v>
      </c>
      <c r="H7">
        <f>Data!H9/Data!H$2</f>
        <v>49.7</v>
      </c>
      <c r="I7">
        <f>Data!I9/Data!I$2</f>
        <v>34.1</v>
      </c>
      <c r="J7">
        <f>Data!J9/Data!J$2</f>
        <v>48.4</v>
      </c>
      <c r="K7">
        <f>Data!K9/Data!K$2</f>
        <v>17.2</v>
      </c>
      <c r="L7">
        <f>Data!L9/Data!L$2</f>
        <v>19.3</v>
      </c>
      <c r="M7">
        <f>Data!M9/Data!M$2</f>
        <v>19.600000000000001</v>
      </c>
      <c r="N7">
        <f>Data!N9/Data!N$2</f>
        <v>11.7</v>
      </c>
      <c r="O7">
        <f>Data!O9/Data!O$2</f>
        <v>137.9</v>
      </c>
      <c r="P7">
        <f>Data!P9/Data!P$2</f>
        <v>128.6</v>
      </c>
      <c r="Q7">
        <f>Data!Q9/Data!Q$2</f>
        <v>0</v>
      </c>
      <c r="R7">
        <f>Data!R9/Data!R$2</f>
        <v>183</v>
      </c>
      <c r="S7">
        <f>Data!S9/Data!S$2</f>
        <v>39.700000000000003</v>
      </c>
      <c r="T7">
        <f>Data!T9/Data!T$2</f>
        <v>-899</v>
      </c>
      <c r="U7">
        <f>Data!U9/Data!U$2</f>
        <v>-0.1</v>
      </c>
      <c r="V7">
        <f>Data!V9/Data!V$2</f>
        <v>0.5</v>
      </c>
      <c r="W7">
        <f>Data!W9/Data!W$2</f>
        <v>6</v>
      </c>
      <c r="X7">
        <f>Data!X9/Data!X$2</f>
        <v>30</v>
      </c>
    </row>
    <row r="8" spans="1:24" x14ac:dyDescent="0.35">
      <c r="A8" t="str">
        <f>Data!A10</f>
        <v>2018-11-26</v>
      </c>
      <c r="B8" t="str">
        <f>Data!B10</f>
        <v>17:57:03</v>
      </c>
      <c r="C8">
        <f t="shared" si="0"/>
        <v>60</v>
      </c>
      <c r="D8">
        <f>Data!D10/Data!D$2</f>
        <v>-0.3</v>
      </c>
      <c r="E8">
        <f>Data!E10/Data!E$2</f>
        <v>27.9</v>
      </c>
      <c r="F8">
        <f>Data!F10/Data!F$2</f>
        <v>23.5</v>
      </c>
      <c r="G8">
        <f>Data!G10/Data!G$2</f>
        <v>47</v>
      </c>
      <c r="H8">
        <f>Data!H10/Data!H$2</f>
        <v>49.6</v>
      </c>
      <c r="I8">
        <f>Data!I10/Data!I$2</f>
        <v>28</v>
      </c>
      <c r="J8">
        <f>Data!J10/Data!J$2</f>
        <v>69</v>
      </c>
      <c r="K8">
        <f>Data!K10/Data!K$2</f>
        <v>-16.2</v>
      </c>
      <c r="L8">
        <f>Data!L10/Data!L$2</f>
        <v>0.9</v>
      </c>
      <c r="M8">
        <f>Data!M10/Data!M$2</f>
        <v>19.5</v>
      </c>
      <c r="N8">
        <f>Data!N10/Data!N$2</f>
        <v>-8.6</v>
      </c>
      <c r="O8">
        <f>Data!O10/Data!O$2</f>
        <v>141.6</v>
      </c>
      <c r="P8">
        <f>Data!P10/Data!P$2</f>
        <v>139</v>
      </c>
      <c r="Q8">
        <f>Data!Q10/Data!Q$2</f>
        <v>0</v>
      </c>
      <c r="R8">
        <f>Data!R10/Data!R$2</f>
        <v>0</v>
      </c>
      <c r="S8">
        <f>Data!S10/Data!S$2</f>
        <v>39.799999999999997</v>
      </c>
      <c r="T8">
        <f>Data!T10/Data!T$2</f>
        <v>-899</v>
      </c>
      <c r="U8">
        <f>Data!U10/Data!U$2</f>
        <v>-0.1</v>
      </c>
      <c r="V8">
        <f>Data!V10/Data!V$2</f>
        <v>79.5</v>
      </c>
      <c r="W8">
        <f>Data!W10/Data!W$2</f>
        <v>3</v>
      </c>
      <c r="X8">
        <f>Data!X10/Data!X$2</f>
        <v>30</v>
      </c>
    </row>
    <row r="9" spans="1:24" x14ac:dyDescent="0.35">
      <c r="A9" t="str">
        <f>Data!A11</f>
        <v>2018-11-26</v>
      </c>
      <c r="B9" t="str">
        <f>Data!B11</f>
        <v>18:07:03</v>
      </c>
      <c r="C9">
        <f t="shared" si="0"/>
        <v>70</v>
      </c>
      <c r="D9">
        <f>Data!D11/Data!D$2</f>
        <v>-0.3</v>
      </c>
      <c r="E9">
        <f>Data!E11/Data!E$2</f>
        <v>29.7</v>
      </c>
      <c r="F9">
        <f>Data!F11/Data!F$2</f>
        <v>25.1</v>
      </c>
      <c r="G9">
        <f>Data!G11/Data!G$2</f>
        <v>46.9</v>
      </c>
      <c r="H9">
        <f>Data!H11/Data!H$2</f>
        <v>49.6</v>
      </c>
      <c r="I9">
        <f>Data!I11/Data!I$2</f>
        <v>29.9</v>
      </c>
      <c r="J9">
        <f>Data!J11/Data!J$2</f>
        <v>78.7</v>
      </c>
      <c r="K9">
        <f>Data!K11/Data!K$2</f>
        <v>-16.7</v>
      </c>
      <c r="L9">
        <f>Data!L11/Data!L$2</f>
        <v>-0.5</v>
      </c>
      <c r="M9">
        <f>Data!M11/Data!M$2</f>
        <v>19.399999999999999</v>
      </c>
      <c r="N9">
        <f>Data!N11/Data!N$2</f>
        <v>-10.9</v>
      </c>
      <c r="O9">
        <f>Data!O11/Data!O$2</f>
        <v>135.9</v>
      </c>
      <c r="P9">
        <f>Data!P11/Data!P$2</f>
        <v>139</v>
      </c>
      <c r="Q9">
        <f>Data!Q11/Data!Q$2</f>
        <v>0</v>
      </c>
      <c r="R9">
        <f>Data!R11/Data!R$2</f>
        <v>0</v>
      </c>
      <c r="S9">
        <f>Data!S11/Data!S$2</f>
        <v>40</v>
      </c>
      <c r="T9">
        <f>Data!T11/Data!T$2</f>
        <v>-899</v>
      </c>
      <c r="U9">
        <f>Data!U11/Data!U$2</f>
        <v>-0.1</v>
      </c>
      <c r="V9">
        <f>Data!V11/Data!V$2</f>
        <v>79.400000000000006</v>
      </c>
      <c r="W9">
        <f>Data!W11/Data!W$2</f>
        <v>3</v>
      </c>
      <c r="X9">
        <f>Data!X11/Data!X$2</f>
        <v>30</v>
      </c>
    </row>
    <row r="10" spans="1:24" x14ac:dyDescent="0.35">
      <c r="A10" t="str">
        <f>Data!A12</f>
        <v>2018-11-26</v>
      </c>
      <c r="B10" t="str">
        <f>Data!B12</f>
        <v>18:17:03</v>
      </c>
      <c r="C10">
        <f t="shared" si="0"/>
        <v>80</v>
      </c>
      <c r="D10">
        <f>Data!D12/Data!D$2</f>
        <v>-0.3</v>
      </c>
      <c r="E10">
        <f>Data!E12/Data!E$2</f>
        <v>30.8</v>
      </c>
      <c r="F10">
        <f>Data!F12/Data!F$2</f>
        <v>26.1</v>
      </c>
      <c r="G10">
        <f>Data!G12/Data!G$2</f>
        <v>46.8</v>
      </c>
      <c r="H10">
        <f>Data!H12/Data!H$2</f>
        <v>49.6</v>
      </c>
      <c r="I10">
        <f>Data!I12/Data!I$2</f>
        <v>31</v>
      </c>
      <c r="J10">
        <f>Data!J12/Data!J$2</f>
        <v>81.599999999999994</v>
      </c>
      <c r="K10">
        <f>Data!K12/Data!K$2</f>
        <v>-16.600000000000001</v>
      </c>
      <c r="L10">
        <f>Data!L12/Data!L$2</f>
        <v>-0.5</v>
      </c>
      <c r="M10">
        <f>Data!M12/Data!M$2</f>
        <v>19.5</v>
      </c>
      <c r="N10">
        <f>Data!N12/Data!N$2</f>
        <v>-11.3</v>
      </c>
      <c r="O10">
        <f>Data!O12/Data!O$2</f>
        <v>135</v>
      </c>
      <c r="P10">
        <f>Data!P12/Data!P$2</f>
        <v>139</v>
      </c>
      <c r="Q10">
        <f>Data!Q12/Data!Q$2</f>
        <v>0</v>
      </c>
      <c r="R10">
        <f>Data!R12/Data!R$2</f>
        <v>0</v>
      </c>
      <c r="S10">
        <f>Data!S12/Data!S$2</f>
        <v>40</v>
      </c>
      <c r="T10">
        <f>Data!T12/Data!T$2</f>
        <v>-899</v>
      </c>
      <c r="U10">
        <f>Data!U12/Data!U$2</f>
        <v>-0.2</v>
      </c>
      <c r="V10">
        <f>Data!V12/Data!V$2</f>
        <v>79.5</v>
      </c>
      <c r="W10">
        <f>Data!W12/Data!W$2</f>
        <v>3</v>
      </c>
      <c r="X10">
        <f>Data!X12/Data!X$2</f>
        <v>30</v>
      </c>
    </row>
    <row r="11" spans="1:24" x14ac:dyDescent="0.35">
      <c r="A11" t="str">
        <f>Data!A13</f>
        <v>2018-11-26</v>
      </c>
      <c r="B11" t="str">
        <f>Data!B13</f>
        <v>18:27:03</v>
      </c>
      <c r="C11">
        <f t="shared" si="0"/>
        <v>90</v>
      </c>
      <c r="D11">
        <f>Data!D13/Data!D$2</f>
        <v>-0.5</v>
      </c>
      <c r="E11">
        <f>Data!E13/Data!E$2</f>
        <v>31.5</v>
      </c>
      <c r="F11">
        <f>Data!F13/Data!F$2</f>
        <v>26.9</v>
      </c>
      <c r="G11">
        <f>Data!G13/Data!G$2</f>
        <v>46.3</v>
      </c>
      <c r="H11">
        <f>Data!H13/Data!H$2</f>
        <v>49.5</v>
      </c>
      <c r="I11">
        <f>Data!I13/Data!I$2</f>
        <v>31.8</v>
      </c>
      <c r="J11">
        <f>Data!J13/Data!J$2</f>
        <v>82.7</v>
      </c>
      <c r="K11">
        <f>Data!K13/Data!K$2</f>
        <v>-16.2</v>
      </c>
      <c r="L11">
        <f>Data!L13/Data!L$2</f>
        <v>-0.5</v>
      </c>
      <c r="M11">
        <f>Data!M13/Data!M$2</f>
        <v>19.399999999999999</v>
      </c>
      <c r="N11">
        <f>Data!N13/Data!N$2</f>
        <v>-11</v>
      </c>
      <c r="O11">
        <f>Data!O13/Data!O$2</f>
        <v>134.80000000000001</v>
      </c>
      <c r="P11">
        <f>Data!P13/Data!P$2</f>
        <v>139</v>
      </c>
      <c r="Q11">
        <f>Data!Q13/Data!Q$2</f>
        <v>0</v>
      </c>
      <c r="R11">
        <f>Data!R13/Data!R$2</f>
        <v>0</v>
      </c>
      <c r="S11">
        <f>Data!S13/Data!S$2</f>
        <v>40</v>
      </c>
      <c r="T11">
        <f>Data!T13/Data!T$2</f>
        <v>-899</v>
      </c>
      <c r="U11">
        <f>Data!U13/Data!U$2</f>
        <v>-0.2</v>
      </c>
      <c r="V11">
        <f>Data!V13/Data!V$2</f>
        <v>79.5</v>
      </c>
      <c r="W11">
        <f>Data!W13/Data!W$2</f>
        <v>3</v>
      </c>
      <c r="X11">
        <f>Data!X13/Data!X$2</f>
        <v>30</v>
      </c>
    </row>
    <row r="12" spans="1:24" x14ac:dyDescent="0.35">
      <c r="A12" t="str">
        <f>Data!A14</f>
        <v>2018-11-26</v>
      </c>
      <c r="B12" t="str">
        <f>Data!B14</f>
        <v>18:37:03</v>
      </c>
      <c r="C12">
        <f t="shared" si="0"/>
        <v>100</v>
      </c>
      <c r="D12">
        <f>Data!D14/Data!D$2</f>
        <v>-0.5</v>
      </c>
      <c r="E12">
        <f>Data!E14/Data!E$2</f>
        <v>32.1</v>
      </c>
      <c r="F12">
        <f>Data!F14/Data!F$2</f>
        <v>27.4</v>
      </c>
      <c r="G12">
        <f>Data!G14/Data!G$2</f>
        <v>46</v>
      </c>
      <c r="H12">
        <f>Data!H14/Data!H$2</f>
        <v>49.5</v>
      </c>
      <c r="I12">
        <f>Data!I14/Data!I$2</f>
        <v>32.4</v>
      </c>
      <c r="J12">
        <f>Data!J14/Data!J$2</f>
        <v>83.4</v>
      </c>
      <c r="K12">
        <f>Data!K14/Data!K$2</f>
        <v>-16.2</v>
      </c>
      <c r="L12">
        <f>Data!L14/Data!L$2</f>
        <v>-0.5</v>
      </c>
      <c r="M12">
        <f>Data!M14/Data!M$2</f>
        <v>19.600000000000001</v>
      </c>
      <c r="N12">
        <f>Data!N14/Data!N$2</f>
        <v>-11.6</v>
      </c>
      <c r="O12">
        <f>Data!O14/Data!O$2</f>
        <v>132.1</v>
      </c>
      <c r="P12">
        <f>Data!P14/Data!P$2</f>
        <v>139</v>
      </c>
      <c r="Q12">
        <f>Data!Q14/Data!Q$2</f>
        <v>0</v>
      </c>
      <c r="R12">
        <f>Data!R14/Data!R$2</f>
        <v>0</v>
      </c>
      <c r="S12">
        <f>Data!S14/Data!S$2</f>
        <v>39.9</v>
      </c>
      <c r="T12">
        <f>Data!T14/Data!T$2</f>
        <v>-899</v>
      </c>
      <c r="U12">
        <f>Data!U14/Data!U$2</f>
        <v>-0.2</v>
      </c>
      <c r="V12">
        <f>Data!V14/Data!V$2</f>
        <v>79.400000000000006</v>
      </c>
      <c r="W12">
        <f>Data!W14/Data!W$2</f>
        <v>3</v>
      </c>
      <c r="X12">
        <f>Data!X14/Data!X$2</f>
        <v>30</v>
      </c>
    </row>
    <row r="13" spans="1:24" x14ac:dyDescent="0.35">
      <c r="A13" t="str">
        <f>Data!A15</f>
        <v>2018-11-26</v>
      </c>
      <c r="B13" t="str">
        <f>Data!B15</f>
        <v>18:47:04</v>
      </c>
      <c r="C13">
        <f t="shared" si="0"/>
        <v>110</v>
      </c>
      <c r="D13">
        <f>Data!D15/Data!D$2</f>
        <v>-0.5</v>
      </c>
      <c r="E13">
        <f>Data!E15/Data!E$2</f>
        <v>32.5</v>
      </c>
      <c r="F13">
        <f>Data!F15/Data!F$2</f>
        <v>27.8</v>
      </c>
      <c r="G13">
        <f>Data!G15/Data!G$2</f>
        <v>45.7</v>
      </c>
      <c r="H13">
        <f>Data!H15/Data!H$2</f>
        <v>49.4</v>
      </c>
      <c r="I13">
        <f>Data!I15/Data!I$2</f>
        <v>32.799999999999997</v>
      </c>
      <c r="J13">
        <f>Data!J15/Data!J$2</f>
        <v>83.9</v>
      </c>
      <c r="K13">
        <f>Data!K15/Data!K$2</f>
        <v>-16.2</v>
      </c>
      <c r="L13">
        <f>Data!L15/Data!L$2</f>
        <v>-0.6</v>
      </c>
      <c r="M13">
        <f>Data!M15/Data!M$2</f>
        <v>19.600000000000001</v>
      </c>
      <c r="N13">
        <f>Data!N15/Data!N$2</f>
        <v>-12.1</v>
      </c>
      <c r="O13">
        <f>Data!O15/Data!O$2</f>
        <v>130.80000000000001</v>
      </c>
      <c r="P13">
        <f>Data!P15/Data!P$2</f>
        <v>139</v>
      </c>
      <c r="Q13">
        <f>Data!Q15/Data!Q$2</f>
        <v>0</v>
      </c>
      <c r="R13">
        <f>Data!R15/Data!R$2</f>
        <v>0</v>
      </c>
      <c r="S13">
        <f>Data!S15/Data!S$2</f>
        <v>40</v>
      </c>
      <c r="T13">
        <f>Data!T15/Data!T$2</f>
        <v>-899</v>
      </c>
      <c r="U13">
        <f>Data!U15/Data!U$2</f>
        <v>-0.2</v>
      </c>
      <c r="V13">
        <f>Data!V15/Data!V$2</f>
        <v>79.400000000000006</v>
      </c>
      <c r="W13">
        <f>Data!W15/Data!W$2</f>
        <v>3</v>
      </c>
      <c r="X13">
        <f>Data!X15/Data!X$2</f>
        <v>30</v>
      </c>
    </row>
    <row r="14" spans="1:24" x14ac:dyDescent="0.35">
      <c r="A14" t="str">
        <f>Data!A16</f>
        <v>2018-11-26</v>
      </c>
      <c r="B14" t="str">
        <f>Data!B16</f>
        <v>18:57:04</v>
      </c>
      <c r="C14">
        <f t="shared" si="0"/>
        <v>120</v>
      </c>
      <c r="D14">
        <f>Data!D16/Data!D$2</f>
        <v>-0.6</v>
      </c>
      <c r="E14">
        <f>Data!E16/Data!E$2</f>
        <v>32.799999999999997</v>
      </c>
      <c r="F14">
        <f>Data!F16/Data!F$2</f>
        <v>28.2</v>
      </c>
      <c r="G14">
        <f>Data!G16/Data!G$2</f>
        <v>45.5</v>
      </c>
      <c r="H14">
        <f>Data!H16/Data!H$2</f>
        <v>49.4</v>
      </c>
      <c r="I14">
        <f>Data!I16/Data!I$2</f>
        <v>33.1</v>
      </c>
      <c r="J14">
        <f>Data!J16/Data!J$2</f>
        <v>84.5</v>
      </c>
      <c r="K14">
        <f>Data!K16/Data!K$2</f>
        <v>-16.2</v>
      </c>
      <c r="L14">
        <f>Data!L16/Data!L$2</f>
        <v>-1.3</v>
      </c>
      <c r="M14">
        <f>Data!M16/Data!M$2</f>
        <v>19.7</v>
      </c>
      <c r="N14">
        <f>Data!N16/Data!N$2</f>
        <v>-11</v>
      </c>
      <c r="O14">
        <f>Data!O16/Data!O$2</f>
        <v>131.19999999999999</v>
      </c>
      <c r="P14">
        <f>Data!P16/Data!P$2</f>
        <v>139</v>
      </c>
      <c r="Q14">
        <f>Data!Q16/Data!Q$2</f>
        <v>0</v>
      </c>
      <c r="R14">
        <f>Data!R16/Data!R$2</f>
        <v>0</v>
      </c>
      <c r="S14">
        <f>Data!S16/Data!S$2</f>
        <v>40.1</v>
      </c>
      <c r="T14">
        <f>Data!T16/Data!T$2</f>
        <v>-899</v>
      </c>
      <c r="U14">
        <f>Data!U16/Data!U$2</f>
        <v>-0.2</v>
      </c>
      <c r="V14">
        <f>Data!V16/Data!V$2</f>
        <v>79.400000000000006</v>
      </c>
      <c r="W14">
        <f>Data!W16/Data!W$2</f>
        <v>3</v>
      </c>
      <c r="X14">
        <f>Data!X16/Data!X$2</f>
        <v>30</v>
      </c>
    </row>
    <row r="15" spans="1:24" x14ac:dyDescent="0.35">
      <c r="A15" t="str">
        <f>Data!A17</f>
        <v>2018-11-26</v>
      </c>
      <c r="B15" t="str">
        <f>Data!B17</f>
        <v>19:07:04</v>
      </c>
      <c r="C15">
        <f t="shared" si="0"/>
        <v>130</v>
      </c>
      <c r="D15">
        <f>Data!D17/Data!D$2</f>
        <v>-0.6</v>
      </c>
      <c r="E15">
        <f>Data!E17/Data!E$2</f>
        <v>33.1</v>
      </c>
      <c r="F15">
        <f>Data!F17/Data!F$2</f>
        <v>28.5</v>
      </c>
      <c r="G15">
        <f>Data!G17/Data!G$2</f>
        <v>45.3</v>
      </c>
      <c r="H15">
        <f>Data!H17/Data!H$2</f>
        <v>49.3</v>
      </c>
      <c r="I15">
        <f>Data!I17/Data!I$2</f>
        <v>33.4</v>
      </c>
      <c r="J15">
        <f>Data!J17/Data!J$2</f>
        <v>84.9</v>
      </c>
      <c r="K15">
        <f>Data!K17/Data!K$2</f>
        <v>-15.8</v>
      </c>
      <c r="L15">
        <f>Data!L17/Data!L$2</f>
        <v>-0.8</v>
      </c>
      <c r="M15">
        <f>Data!M17/Data!M$2</f>
        <v>19.7</v>
      </c>
      <c r="N15">
        <f>Data!N17/Data!N$2</f>
        <v>-10.6</v>
      </c>
      <c r="O15">
        <f>Data!O17/Data!O$2</f>
        <v>130.1</v>
      </c>
      <c r="P15">
        <f>Data!P17/Data!P$2</f>
        <v>139</v>
      </c>
      <c r="Q15">
        <f>Data!Q17/Data!Q$2</f>
        <v>0</v>
      </c>
      <c r="R15">
        <f>Data!R17/Data!R$2</f>
        <v>0</v>
      </c>
      <c r="S15">
        <f>Data!S17/Data!S$2</f>
        <v>40.1</v>
      </c>
      <c r="T15">
        <f>Data!T17/Data!T$2</f>
        <v>-899</v>
      </c>
      <c r="U15">
        <f>Data!U17/Data!U$2</f>
        <v>-0.2</v>
      </c>
      <c r="V15">
        <f>Data!V17/Data!V$2</f>
        <v>79.5</v>
      </c>
      <c r="W15">
        <f>Data!W17/Data!W$2</f>
        <v>3</v>
      </c>
      <c r="X15">
        <f>Data!X17/Data!X$2</f>
        <v>30</v>
      </c>
    </row>
    <row r="16" spans="1:24" x14ac:dyDescent="0.35">
      <c r="A16" t="str">
        <f>Data!A18</f>
        <v>2018-11-26</v>
      </c>
      <c r="B16" t="str">
        <f>Data!B18</f>
        <v>19:17:04</v>
      </c>
      <c r="C16">
        <f t="shared" si="0"/>
        <v>140</v>
      </c>
      <c r="D16">
        <f>Data!D18/Data!D$2</f>
        <v>-0.8</v>
      </c>
      <c r="E16">
        <f>Data!E18/Data!E$2</f>
        <v>33.299999999999997</v>
      </c>
      <c r="F16">
        <f>Data!F18/Data!F$2</f>
        <v>28.7</v>
      </c>
      <c r="G16">
        <f>Data!G18/Data!G$2</f>
        <v>45.2</v>
      </c>
      <c r="H16">
        <f>Data!H18/Data!H$2</f>
        <v>49.2</v>
      </c>
      <c r="I16">
        <f>Data!I18/Data!I$2</f>
        <v>33.6</v>
      </c>
      <c r="J16">
        <f>Data!J18/Data!J$2</f>
        <v>85.1</v>
      </c>
      <c r="K16">
        <f>Data!K18/Data!K$2</f>
        <v>-16</v>
      </c>
      <c r="L16">
        <f>Data!L18/Data!L$2</f>
        <v>-1</v>
      </c>
      <c r="M16">
        <f>Data!M18/Data!M$2</f>
        <v>19.600000000000001</v>
      </c>
      <c r="N16">
        <f>Data!N18/Data!N$2</f>
        <v>-11</v>
      </c>
      <c r="O16">
        <f>Data!O18/Data!O$2</f>
        <v>128.69999999999999</v>
      </c>
      <c r="P16">
        <f>Data!P18/Data!P$2</f>
        <v>139</v>
      </c>
      <c r="Q16">
        <f>Data!Q18/Data!Q$2</f>
        <v>0</v>
      </c>
      <c r="R16">
        <f>Data!R18/Data!R$2</f>
        <v>0</v>
      </c>
      <c r="S16">
        <f>Data!S18/Data!S$2</f>
        <v>40.299999999999997</v>
      </c>
      <c r="T16">
        <f>Data!T18/Data!T$2</f>
        <v>-899</v>
      </c>
      <c r="U16">
        <f>Data!U18/Data!U$2</f>
        <v>-0.2</v>
      </c>
      <c r="V16">
        <f>Data!V18/Data!V$2</f>
        <v>79.5</v>
      </c>
      <c r="W16">
        <f>Data!W18/Data!W$2</f>
        <v>3</v>
      </c>
      <c r="X16">
        <f>Data!X18/Data!X$2</f>
        <v>30</v>
      </c>
    </row>
    <row r="17" spans="1:24" x14ac:dyDescent="0.35">
      <c r="A17" t="str">
        <f>Data!A19</f>
        <v>2018-11-26</v>
      </c>
      <c r="B17" t="str">
        <f>Data!B19</f>
        <v>19:27:04</v>
      </c>
      <c r="C17">
        <f t="shared" si="0"/>
        <v>150</v>
      </c>
      <c r="D17">
        <f>Data!D19/Data!D$2</f>
        <v>-0.9</v>
      </c>
      <c r="E17">
        <f>Data!E19/Data!E$2</f>
        <v>30.9</v>
      </c>
      <c r="F17">
        <f>Data!F19/Data!F$2</f>
        <v>28.7</v>
      </c>
      <c r="G17">
        <f>Data!G19/Data!G$2</f>
        <v>45</v>
      </c>
      <c r="H17">
        <f>Data!H19/Data!H$2</f>
        <v>49.2</v>
      </c>
      <c r="I17">
        <f>Data!I19/Data!I$2</f>
        <v>30</v>
      </c>
      <c r="J17">
        <f>Data!J19/Data!J$2</f>
        <v>69.099999999999994</v>
      </c>
      <c r="K17">
        <f>Data!K19/Data!K$2</f>
        <v>-0.1</v>
      </c>
      <c r="L17">
        <f>Data!L19/Data!L$2</f>
        <v>12.8</v>
      </c>
      <c r="M17">
        <f>Data!M19/Data!M$2</f>
        <v>19.899999999999999</v>
      </c>
      <c r="N17">
        <f>Data!N19/Data!N$2</f>
        <v>0.1</v>
      </c>
      <c r="O17">
        <f>Data!O19/Data!O$2</f>
        <v>133</v>
      </c>
      <c r="P17">
        <f>Data!P19/Data!P$2</f>
        <v>139</v>
      </c>
      <c r="Q17">
        <f>Data!Q19/Data!Q$2</f>
        <v>0</v>
      </c>
      <c r="R17">
        <f>Data!R19/Data!R$2</f>
        <v>183</v>
      </c>
      <c r="S17">
        <f>Data!S19/Data!S$2</f>
        <v>40.4</v>
      </c>
      <c r="T17">
        <f>Data!T19/Data!T$2</f>
        <v>-899</v>
      </c>
      <c r="U17">
        <f>Data!U19/Data!U$2</f>
        <v>-0.2</v>
      </c>
      <c r="V17">
        <f>Data!V19/Data!V$2</f>
        <v>0.5</v>
      </c>
      <c r="W17">
        <f>Data!W19/Data!W$2</f>
        <v>6</v>
      </c>
      <c r="X17">
        <f>Data!X19/Data!X$2</f>
        <v>30</v>
      </c>
    </row>
    <row r="18" spans="1:24" x14ac:dyDescent="0.35">
      <c r="A18" t="str">
        <f>Data!A20</f>
        <v>2018-11-26</v>
      </c>
      <c r="B18" t="str">
        <f>Data!B20</f>
        <v>19:37:04</v>
      </c>
      <c r="C18">
        <f t="shared" si="0"/>
        <v>160</v>
      </c>
      <c r="D18">
        <f>Data!D20/Data!D$2</f>
        <v>-1</v>
      </c>
      <c r="E18">
        <f>Data!E20/Data!E$2</f>
        <v>30.7</v>
      </c>
      <c r="F18">
        <f>Data!F20/Data!F$2</f>
        <v>26.9</v>
      </c>
      <c r="G18">
        <f>Data!G20/Data!G$2</f>
        <v>44.9</v>
      </c>
      <c r="H18">
        <f>Data!H20/Data!H$2</f>
        <v>49.1</v>
      </c>
      <c r="I18">
        <f>Data!I20/Data!I$2</f>
        <v>31.9</v>
      </c>
      <c r="J18">
        <f>Data!J20/Data!J$2</f>
        <v>56.8</v>
      </c>
      <c r="K18">
        <f>Data!K20/Data!K$2</f>
        <v>13.9</v>
      </c>
      <c r="L18">
        <f>Data!L20/Data!L$2</f>
        <v>19</v>
      </c>
      <c r="M18">
        <f>Data!M20/Data!M$2</f>
        <v>20.3</v>
      </c>
      <c r="N18">
        <f>Data!N20/Data!N$2</f>
        <v>8.4</v>
      </c>
      <c r="O18">
        <f>Data!O20/Data!O$2</f>
        <v>133.69999999999999</v>
      </c>
      <c r="P18">
        <f>Data!P20/Data!P$2</f>
        <v>139</v>
      </c>
      <c r="Q18">
        <f>Data!Q20/Data!Q$2</f>
        <v>0</v>
      </c>
      <c r="R18">
        <f>Data!R20/Data!R$2</f>
        <v>183</v>
      </c>
      <c r="S18">
        <f>Data!S20/Data!S$2</f>
        <v>40.299999999999997</v>
      </c>
      <c r="T18">
        <f>Data!T20/Data!T$2</f>
        <v>-899</v>
      </c>
      <c r="U18">
        <f>Data!U20/Data!U$2</f>
        <v>-0.2</v>
      </c>
      <c r="V18">
        <f>Data!V20/Data!V$2</f>
        <v>0.5</v>
      </c>
      <c r="W18">
        <f>Data!W20/Data!W$2</f>
        <v>6</v>
      </c>
      <c r="X18">
        <f>Data!X20/Data!X$2</f>
        <v>30</v>
      </c>
    </row>
    <row r="19" spans="1:24" x14ac:dyDescent="0.35">
      <c r="A19" t="str">
        <f>Data!A21</f>
        <v>2018-11-26</v>
      </c>
      <c r="B19" t="str">
        <f>Data!B21</f>
        <v>19:47:04</v>
      </c>
      <c r="C19">
        <f t="shared" si="0"/>
        <v>170</v>
      </c>
      <c r="D19">
        <f>Data!D21/Data!D$2</f>
        <v>-1</v>
      </c>
      <c r="E19">
        <f>Data!E21/Data!E$2</f>
        <v>30.5</v>
      </c>
      <c r="F19">
        <f>Data!F21/Data!F$2</f>
        <v>26.3</v>
      </c>
      <c r="G19">
        <f>Data!G21/Data!G$2</f>
        <v>44.7</v>
      </c>
      <c r="H19">
        <f>Data!H21/Data!H$2</f>
        <v>49</v>
      </c>
      <c r="I19">
        <f>Data!I21/Data!I$2</f>
        <v>32.9</v>
      </c>
      <c r="J19">
        <f>Data!J21/Data!J$2</f>
        <v>53.2</v>
      </c>
      <c r="K19">
        <f>Data!K21/Data!K$2</f>
        <v>16.600000000000001</v>
      </c>
      <c r="L19">
        <f>Data!L21/Data!L$2</f>
        <v>19.899999999999999</v>
      </c>
      <c r="M19">
        <f>Data!M21/Data!M$2</f>
        <v>20.399999999999999</v>
      </c>
      <c r="N19">
        <f>Data!N21/Data!N$2</f>
        <v>10.4</v>
      </c>
      <c r="O19">
        <f>Data!O21/Data!O$2</f>
        <v>136.69999999999999</v>
      </c>
      <c r="P19">
        <f>Data!P21/Data!P$2</f>
        <v>139</v>
      </c>
      <c r="Q19">
        <f>Data!Q21/Data!Q$2</f>
        <v>0</v>
      </c>
      <c r="R19">
        <f>Data!R21/Data!R$2</f>
        <v>183</v>
      </c>
      <c r="S19">
        <f>Data!S21/Data!S$2</f>
        <v>40.4</v>
      </c>
      <c r="T19">
        <f>Data!T21/Data!T$2</f>
        <v>-899</v>
      </c>
      <c r="U19">
        <f>Data!U21/Data!U$2</f>
        <v>-0.3</v>
      </c>
      <c r="V19">
        <f>Data!V21/Data!V$2</f>
        <v>0.5</v>
      </c>
      <c r="W19">
        <f>Data!W21/Data!W$2</f>
        <v>6</v>
      </c>
      <c r="X19">
        <f>Data!X21/Data!X$2</f>
        <v>30</v>
      </c>
    </row>
    <row r="20" spans="1:24" x14ac:dyDescent="0.35">
      <c r="A20" t="str">
        <f>Data!A22</f>
        <v>2018-11-26</v>
      </c>
      <c r="B20" t="str">
        <f>Data!B22</f>
        <v>19:57:04</v>
      </c>
      <c r="C20">
        <f t="shared" si="0"/>
        <v>180</v>
      </c>
      <c r="D20">
        <f>Data!D22/Data!D$2</f>
        <v>-1.2</v>
      </c>
      <c r="E20">
        <f>Data!E22/Data!E$2</f>
        <v>30.3</v>
      </c>
      <c r="F20">
        <f>Data!F22/Data!F$2</f>
        <v>26.3</v>
      </c>
      <c r="G20">
        <f>Data!G22/Data!G$2</f>
        <v>44.6</v>
      </c>
      <c r="H20">
        <f>Data!H22/Data!H$2</f>
        <v>48.9</v>
      </c>
      <c r="I20">
        <f>Data!I22/Data!I$2</f>
        <v>33.4</v>
      </c>
      <c r="J20">
        <f>Data!J22/Data!J$2</f>
        <v>50.3</v>
      </c>
      <c r="K20">
        <f>Data!K22/Data!K$2</f>
        <v>17.7</v>
      </c>
      <c r="L20">
        <f>Data!L22/Data!L$2</f>
        <v>20.2</v>
      </c>
      <c r="M20">
        <f>Data!M22/Data!M$2</f>
        <v>20.5</v>
      </c>
      <c r="N20">
        <f>Data!N22/Data!N$2</f>
        <v>11.5</v>
      </c>
      <c r="O20">
        <f>Data!O22/Data!O$2</f>
        <v>137.69999999999999</v>
      </c>
      <c r="P20">
        <f>Data!P22/Data!P$2</f>
        <v>139</v>
      </c>
      <c r="Q20">
        <f>Data!Q22/Data!Q$2</f>
        <v>0</v>
      </c>
      <c r="R20">
        <f>Data!R22/Data!R$2</f>
        <v>183</v>
      </c>
      <c r="S20">
        <f>Data!S22/Data!S$2</f>
        <v>40.4</v>
      </c>
      <c r="T20">
        <f>Data!T22/Data!T$2</f>
        <v>-899</v>
      </c>
      <c r="U20">
        <f>Data!U22/Data!U$2</f>
        <v>-0.3</v>
      </c>
      <c r="V20">
        <f>Data!V22/Data!V$2</f>
        <v>0.5</v>
      </c>
      <c r="W20">
        <f>Data!W22/Data!W$2</f>
        <v>6</v>
      </c>
      <c r="X20">
        <f>Data!X22/Data!X$2</f>
        <v>30</v>
      </c>
    </row>
    <row r="21" spans="1:24" x14ac:dyDescent="0.35">
      <c r="A21" t="str">
        <f>Data!A23</f>
        <v>2018-11-26</v>
      </c>
      <c r="B21" t="str">
        <f>Data!B23</f>
        <v>20:07:05</v>
      </c>
      <c r="C21">
        <f t="shared" si="0"/>
        <v>190</v>
      </c>
      <c r="D21">
        <f>Data!D23/Data!D$2</f>
        <v>-1.2</v>
      </c>
      <c r="E21">
        <f>Data!E23/Data!E$2</f>
        <v>27.8</v>
      </c>
      <c r="F21">
        <f>Data!F23/Data!F$2</f>
        <v>23.8</v>
      </c>
      <c r="G21">
        <f>Data!G23/Data!G$2</f>
        <v>44.4</v>
      </c>
      <c r="H21">
        <f>Data!H23/Data!H$2</f>
        <v>48.9</v>
      </c>
      <c r="I21">
        <f>Data!I23/Data!I$2</f>
        <v>28.1</v>
      </c>
      <c r="J21">
        <f>Data!J23/Data!J$2</f>
        <v>60</v>
      </c>
      <c r="K21">
        <f>Data!K23/Data!K$2</f>
        <v>2.6</v>
      </c>
      <c r="L21">
        <f>Data!L23/Data!L$2</f>
        <v>1.2</v>
      </c>
      <c r="M21">
        <f>Data!M23/Data!M$2</f>
        <v>20.6</v>
      </c>
      <c r="N21">
        <f>Data!N23/Data!N$2</f>
        <v>6</v>
      </c>
      <c r="O21">
        <f>Data!O23/Data!O$2</f>
        <v>144.19999999999999</v>
      </c>
      <c r="P21">
        <f>Data!P23/Data!P$2</f>
        <v>138.5</v>
      </c>
      <c r="Q21">
        <f>Data!Q23/Data!Q$2</f>
        <v>0</v>
      </c>
      <c r="R21">
        <f>Data!R23/Data!R$2</f>
        <v>0</v>
      </c>
      <c r="S21">
        <f>Data!S23/Data!S$2</f>
        <v>40.5</v>
      </c>
      <c r="T21">
        <f>Data!T23/Data!T$2</f>
        <v>-899</v>
      </c>
      <c r="U21">
        <f>Data!U23/Data!U$2</f>
        <v>-0.3</v>
      </c>
      <c r="V21">
        <f>Data!V23/Data!V$2</f>
        <v>68.5</v>
      </c>
      <c r="W21">
        <f>Data!W23/Data!W$2</f>
        <v>3</v>
      </c>
      <c r="X21">
        <f>Data!X23/Data!X$2</f>
        <v>30</v>
      </c>
    </row>
    <row r="22" spans="1:24" x14ac:dyDescent="0.35">
      <c r="A22" t="str">
        <f>Data!A24</f>
        <v>2018-11-26</v>
      </c>
      <c r="B22" t="str">
        <f>Data!B24</f>
        <v>20:17:05</v>
      </c>
      <c r="C22">
        <f t="shared" si="0"/>
        <v>200</v>
      </c>
      <c r="D22">
        <f>Data!D24/Data!D$2</f>
        <v>-1.2</v>
      </c>
      <c r="E22">
        <f>Data!E24/Data!E$2</f>
        <v>28.9</v>
      </c>
      <c r="F22">
        <f>Data!F24/Data!F$2</f>
        <v>24.4</v>
      </c>
      <c r="G22">
        <f>Data!G24/Data!G$2</f>
        <v>44.3</v>
      </c>
      <c r="H22">
        <f>Data!H24/Data!H$2</f>
        <v>48.8</v>
      </c>
      <c r="I22">
        <f>Data!I24/Data!I$2</f>
        <v>29.1</v>
      </c>
      <c r="J22">
        <f>Data!J24/Data!J$2</f>
        <v>75.900000000000006</v>
      </c>
      <c r="K22">
        <f>Data!K24/Data!K$2</f>
        <v>-16.600000000000001</v>
      </c>
      <c r="L22">
        <f>Data!L24/Data!L$2</f>
        <v>0.8</v>
      </c>
      <c r="M22">
        <f>Data!M24/Data!M$2</f>
        <v>20.399999999999999</v>
      </c>
      <c r="N22">
        <f>Data!N24/Data!N$2</f>
        <v>-9.8000000000000007</v>
      </c>
      <c r="O22">
        <f>Data!O24/Data!O$2</f>
        <v>138.4</v>
      </c>
      <c r="P22">
        <f>Data!P24/Data!P$2</f>
        <v>138.5</v>
      </c>
      <c r="Q22">
        <f>Data!Q24/Data!Q$2</f>
        <v>0</v>
      </c>
      <c r="R22">
        <f>Data!R24/Data!R$2</f>
        <v>0</v>
      </c>
      <c r="S22">
        <f>Data!S24/Data!S$2</f>
        <v>40.6</v>
      </c>
      <c r="T22">
        <f>Data!T24/Data!T$2</f>
        <v>-899</v>
      </c>
      <c r="U22">
        <f>Data!U24/Data!U$2</f>
        <v>-0.3</v>
      </c>
      <c r="V22">
        <f>Data!V24/Data!V$2</f>
        <v>78.5</v>
      </c>
      <c r="W22">
        <f>Data!W24/Data!W$2</f>
        <v>3</v>
      </c>
      <c r="X22">
        <f>Data!X24/Data!X$2</f>
        <v>30</v>
      </c>
    </row>
    <row r="23" spans="1:24" x14ac:dyDescent="0.35">
      <c r="A23" t="str">
        <f>Data!A25</f>
        <v>2018-11-26</v>
      </c>
      <c r="B23" t="str">
        <f>Data!B25</f>
        <v>20:27:05</v>
      </c>
      <c r="C23">
        <f t="shared" si="0"/>
        <v>210</v>
      </c>
      <c r="D23">
        <f>Data!D25/Data!D$2</f>
        <v>-1.3</v>
      </c>
      <c r="E23">
        <f>Data!E25/Data!E$2</f>
        <v>31.4</v>
      </c>
      <c r="F23">
        <f>Data!F25/Data!F$2</f>
        <v>25.7</v>
      </c>
      <c r="G23">
        <f>Data!G25/Data!G$2</f>
        <v>44.2</v>
      </c>
      <c r="H23">
        <f>Data!H25/Data!H$2</f>
        <v>48.8</v>
      </c>
      <c r="I23">
        <f>Data!I25/Data!I$2</f>
        <v>30.9</v>
      </c>
      <c r="J23">
        <f>Data!J25/Data!J$2</f>
        <v>79.900000000000006</v>
      </c>
      <c r="K23">
        <f>Data!K25/Data!K$2</f>
        <v>-15.2</v>
      </c>
      <c r="L23">
        <f>Data!L25/Data!L$2</f>
        <v>0.6</v>
      </c>
      <c r="M23">
        <f>Data!M25/Data!M$2</f>
        <v>20.399999999999999</v>
      </c>
      <c r="N23">
        <f>Data!N25/Data!N$2</f>
        <v>-10</v>
      </c>
      <c r="O23">
        <f>Data!O25/Data!O$2</f>
        <v>144.9</v>
      </c>
      <c r="P23">
        <f>Data!P25/Data!P$2</f>
        <v>144</v>
      </c>
      <c r="Q23">
        <f>Data!Q25/Data!Q$2</f>
        <v>0.5</v>
      </c>
      <c r="R23">
        <f>Data!R25/Data!R$2</f>
        <v>0</v>
      </c>
      <c r="S23">
        <f>Data!S25/Data!S$2</f>
        <v>40.6</v>
      </c>
      <c r="T23">
        <f>Data!T25/Data!T$2</f>
        <v>-957.6</v>
      </c>
      <c r="U23">
        <f>Data!U25/Data!U$2</f>
        <v>-0.4</v>
      </c>
      <c r="V23">
        <f>Data!V25/Data!V$2</f>
        <v>78.400000000000006</v>
      </c>
      <c r="W23">
        <f>Data!W25/Data!W$2</f>
        <v>3</v>
      </c>
      <c r="X23">
        <f>Data!X25/Data!X$2</f>
        <v>30</v>
      </c>
    </row>
    <row r="24" spans="1:24" x14ac:dyDescent="0.35">
      <c r="A24" t="str">
        <f>Data!A26</f>
        <v>2018-11-26</v>
      </c>
      <c r="B24" t="str">
        <f>Data!B26</f>
        <v>20:37:05</v>
      </c>
      <c r="C24">
        <f t="shared" si="0"/>
        <v>220</v>
      </c>
      <c r="D24">
        <f>Data!D26/Data!D$2</f>
        <v>-1.3</v>
      </c>
      <c r="E24">
        <f>Data!E26/Data!E$2</f>
        <v>33.5</v>
      </c>
      <c r="F24">
        <f>Data!F26/Data!F$2</f>
        <v>27</v>
      </c>
      <c r="G24">
        <f>Data!G26/Data!G$2</f>
        <v>44</v>
      </c>
      <c r="H24">
        <f>Data!H26/Data!H$2</f>
        <v>48.7</v>
      </c>
      <c r="I24">
        <f>Data!I26/Data!I$2</f>
        <v>32.1</v>
      </c>
      <c r="J24">
        <f>Data!J26/Data!J$2</f>
        <v>81.2</v>
      </c>
      <c r="K24">
        <f>Data!K26/Data!K$2</f>
        <v>-15.1</v>
      </c>
      <c r="L24">
        <f>Data!L26/Data!L$2</f>
        <v>0.8</v>
      </c>
      <c r="M24">
        <f>Data!M26/Data!M$2</f>
        <v>20.5</v>
      </c>
      <c r="N24">
        <f>Data!N26/Data!N$2</f>
        <v>-10</v>
      </c>
      <c r="O24">
        <f>Data!O26/Data!O$2</f>
        <v>142.69999999999999</v>
      </c>
      <c r="P24">
        <f>Data!P26/Data!P$2</f>
        <v>144</v>
      </c>
      <c r="Q24">
        <f>Data!Q26/Data!Q$2</f>
        <v>1</v>
      </c>
      <c r="R24">
        <f>Data!R26/Data!R$2</f>
        <v>0</v>
      </c>
      <c r="S24">
        <f>Data!S26/Data!S$2</f>
        <v>40.6</v>
      </c>
      <c r="T24">
        <f>Data!T26/Data!T$2</f>
        <v>-1039.7</v>
      </c>
      <c r="U24">
        <f>Data!U26/Data!U$2</f>
        <v>-0.4</v>
      </c>
      <c r="V24">
        <f>Data!V26/Data!V$2</f>
        <v>78.5</v>
      </c>
      <c r="W24">
        <f>Data!W26/Data!W$2</f>
        <v>3</v>
      </c>
      <c r="X24">
        <f>Data!X26/Data!X$2</f>
        <v>30</v>
      </c>
    </row>
    <row r="25" spans="1:24" x14ac:dyDescent="0.35">
      <c r="A25" t="str">
        <f>Data!A27</f>
        <v>2018-11-26</v>
      </c>
      <c r="B25" t="str">
        <f>Data!B27</f>
        <v>20:47:05</v>
      </c>
      <c r="C25">
        <f t="shared" si="0"/>
        <v>230</v>
      </c>
      <c r="D25">
        <f>Data!D27/Data!D$2</f>
        <v>-1.5</v>
      </c>
      <c r="E25">
        <f>Data!E27/Data!E$2</f>
        <v>53.3</v>
      </c>
      <c r="F25">
        <f>Data!F27/Data!F$2</f>
        <v>50.9</v>
      </c>
      <c r="G25">
        <f>Data!G27/Data!G$2</f>
        <v>46.4</v>
      </c>
      <c r="H25">
        <f>Data!H27/Data!H$2</f>
        <v>50.2</v>
      </c>
      <c r="I25">
        <f>Data!I27/Data!I$2</f>
        <v>53.8</v>
      </c>
      <c r="J25">
        <f>Data!J27/Data!J$2</f>
        <v>105.6</v>
      </c>
      <c r="K25">
        <f>Data!K27/Data!K$2</f>
        <v>-12.1</v>
      </c>
      <c r="L25">
        <f>Data!L27/Data!L$2</f>
        <v>2.2000000000000002</v>
      </c>
      <c r="M25">
        <f>Data!M27/Data!M$2</f>
        <v>20.7</v>
      </c>
      <c r="N25">
        <f>Data!N27/Data!N$2</f>
        <v>-8.6</v>
      </c>
      <c r="O25">
        <f>Data!O27/Data!O$2</f>
        <v>142.30000000000001</v>
      </c>
      <c r="P25">
        <f>Data!P27/Data!P$2</f>
        <v>144</v>
      </c>
      <c r="Q25">
        <f>Data!Q27/Data!Q$2</f>
        <v>2</v>
      </c>
      <c r="R25">
        <f>Data!R27/Data!R$2</f>
        <v>0</v>
      </c>
      <c r="S25">
        <f>Data!S27/Data!S$2</f>
        <v>40.5</v>
      </c>
      <c r="T25">
        <f>Data!T27/Data!T$2</f>
        <v>-1136.7</v>
      </c>
      <c r="U25">
        <f>Data!U27/Data!U$2</f>
        <v>-0.4</v>
      </c>
      <c r="V25">
        <f>Data!V27/Data!V$2</f>
        <v>88.5</v>
      </c>
      <c r="W25">
        <f>Data!W27/Data!W$2</f>
        <v>15</v>
      </c>
      <c r="X25">
        <f>Data!X27/Data!X$2</f>
        <v>20</v>
      </c>
    </row>
    <row r="26" spans="1:24" x14ac:dyDescent="0.35">
      <c r="A26" t="str">
        <f>Data!A28</f>
        <v>2018-11-26</v>
      </c>
      <c r="B26" t="str">
        <f>Data!B28</f>
        <v>20:57:05</v>
      </c>
      <c r="C26">
        <f t="shared" si="0"/>
        <v>240</v>
      </c>
      <c r="D26">
        <f>Data!D28/Data!D$2</f>
        <v>-1.5</v>
      </c>
      <c r="E26">
        <f>Data!E28/Data!E$2</f>
        <v>36.5</v>
      </c>
      <c r="F26">
        <f>Data!F28/Data!F$2</f>
        <v>25.8</v>
      </c>
      <c r="G26">
        <f>Data!G28/Data!G$2</f>
        <v>50.7</v>
      </c>
      <c r="H26">
        <f>Data!H28/Data!H$2</f>
        <v>53.3</v>
      </c>
      <c r="I26">
        <f>Data!I28/Data!I$2</f>
        <v>30</v>
      </c>
      <c r="J26">
        <f>Data!J28/Data!J$2</f>
        <v>103.4</v>
      </c>
      <c r="K26">
        <f>Data!K28/Data!K$2</f>
        <v>-10.3</v>
      </c>
      <c r="L26">
        <f>Data!L28/Data!L$2</f>
        <v>5.2</v>
      </c>
      <c r="M26">
        <f>Data!M28/Data!M$2</f>
        <v>20.8</v>
      </c>
      <c r="N26">
        <f>Data!N28/Data!N$2</f>
        <v>-7</v>
      </c>
      <c r="O26">
        <f>Data!O28/Data!O$2</f>
        <v>143.30000000000001</v>
      </c>
      <c r="P26">
        <f>Data!P28/Data!P$2</f>
        <v>144</v>
      </c>
      <c r="Q26">
        <f>Data!Q28/Data!Q$2</f>
        <v>2</v>
      </c>
      <c r="R26">
        <f>Data!R28/Data!R$2</f>
        <v>0</v>
      </c>
      <c r="S26">
        <f>Data!S28/Data!S$2</f>
        <v>40.6</v>
      </c>
      <c r="T26">
        <f>Data!T28/Data!T$2</f>
        <v>-1247.0999999999999</v>
      </c>
      <c r="U26">
        <f>Data!U28/Data!U$2</f>
        <v>-0.5</v>
      </c>
      <c r="V26">
        <f>Data!V28/Data!V$2</f>
        <v>63.5</v>
      </c>
      <c r="W26">
        <f>Data!W28/Data!W$2</f>
        <v>3</v>
      </c>
      <c r="X26">
        <f>Data!X28/Data!X$2</f>
        <v>30</v>
      </c>
    </row>
    <row r="27" spans="1:24" x14ac:dyDescent="0.35">
      <c r="A27" t="str">
        <f>Data!A29</f>
        <v>2018-11-26</v>
      </c>
      <c r="B27" t="str">
        <f>Data!B29</f>
        <v>21:07:05</v>
      </c>
      <c r="C27">
        <f t="shared" si="0"/>
        <v>250</v>
      </c>
      <c r="D27">
        <f>Data!D29/Data!D$2</f>
        <v>-1.6</v>
      </c>
      <c r="E27">
        <f>Data!E29/Data!E$2</f>
        <v>34.9</v>
      </c>
      <c r="F27">
        <f>Data!F29/Data!F$2</f>
        <v>27.7</v>
      </c>
      <c r="G27">
        <f>Data!G29/Data!G$2</f>
        <v>51</v>
      </c>
      <c r="H27">
        <f>Data!H29/Data!H$2</f>
        <v>53.1</v>
      </c>
      <c r="I27">
        <f>Data!I29/Data!I$2</f>
        <v>32.4</v>
      </c>
      <c r="J27">
        <f>Data!J29/Data!J$2</f>
        <v>82.2</v>
      </c>
      <c r="K27">
        <f>Data!K29/Data!K$2</f>
        <v>-13.4</v>
      </c>
      <c r="L27">
        <f>Data!L29/Data!L$2</f>
        <v>1.9</v>
      </c>
      <c r="M27">
        <f>Data!M29/Data!M$2</f>
        <v>20.8</v>
      </c>
      <c r="N27">
        <f>Data!N29/Data!N$2</f>
        <v>-9.9</v>
      </c>
      <c r="O27">
        <f>Data!O29/Data!O$2</f>
        <v>144.5</v>
      </c>
      <c r="P27">
        <f>Data!P29/Data!P$2</f>
        <v>144</v>
      </c>
      <c r="Q27">
        <f>Data!Q29/Data!Q$2</f>
        <v>2.5</v>
      </c>
      <c r="R27">
        <f>Data!R29/Data!R$2</f>
        <v>0</v>
      </c>
      <c r="S27">
        <f>Data!S29/Data!S$2</f>
        <v>40.700000000000003</v>
      </c>
      <c r="T27">
        <f>Data!T29/Data!T$2</f>
        <v>-1323.2</v>
      </c>
      <c r="U27">
        <f>Data!U29/Data!U$2</f>
        <v>-0.5</v>
      </c>
      <c r="V27">
        <f>Data!V29/Data!V$2</f>
        <v>71.5</v>
      </c>
      <c r="W27">
        <f>Data!W29/Data!W$2</f>
        <v>3</v>
      </c>
      <c r="X27">
        <f>Data!X29/Data!X$2</f>
        <v>30</v>
      </c>
    </row>
    <row r="28" spans="1:24" x14ac:dyDescent="0.35">
      <c r="A28" t="str">
        <f>Data!A30</f>
        <v>2018-11-26</v>
      </c>
      <c r="B28" t="str">
        <f>Data!B30</f>
        <v>21:17:05</v>
      </c>
      <c r="C28">
        <f t="shared" si="0"/>
        <v>260</v>
      </c>
      <c r="D28">
        <f>Data!D30/Data!D$2</f>
        <v>-1.6</v>
      </c>
      <c r="E28">
        <f>Data!E30/Data!E$2</f>
        <v>37</v>
      </c>
      <c r="F28">
        <f>Data!F30/Data!F$2</f>
        <v>29.1</v>
      </c>
      <c r="G28">
        <f>Data!G30/Data!G$2</f>
        <v>50.9</v>
      </c>
      <c r="H28">
        <f>Data!H30/Data!H$2</f>
        <v>53.1</v>
      </c>
      <c r="I28">
        <f>Data!I30/Data!I$2</f>
        <v>34.299999999999997</v>
      </c>
      <c r="J28">
        <f>Data!J30/Data!J$2</f>
        <v>82.7</v>
      </c>
      <c r="K28">
        <f>Data!K30/Data!K$2</f>
        <v>-15</v>
      </c>
      <c r="L28">
        <f>Data!L30/Data!L$2</f>
        <v>0.4</v>
      </c>
      <c r="M28">
        <f>Data!M30/Data!M$2</f>
        <v>20.8</v>
      </c>
      <c r="N28">
        <f>Data!N30/Data!N$2</f>
        <v>-11.3</v>
      </c>
      <c r="O28">
        <f>Data!O30/Data!O$2</f>
        <v>143.6</v>
      </c>
      <c r="P28">
        <f>Data!P30/Data!P$2</f>
        <v>144</v>
      </c>
      <c r="Q28">
        <f>Data!Q30/Data!Q$2</f>
        <v>2.5</v>
      </c>
      <c r="R28">
        <f>Data!R30/Data!R$2</f>
        <v>0</v>
      </c>
      <c r="S28">
        <f>Data!S30/Data!S$2</f>
        <v>40.799999999999997</v>
      </c>
      <c r="T28">
        <f>Data!T30/Data!T$2</f>
        <v>-1369.9</v>
      </c>
      <c r="U28">
        <f>Data!U30/Data!U$2</f>
        <v>-0.5</v>
      </c>
      <c r="V28">
        <f>Data!V30/Data!V$2</f>
        <v>81.400000000000006</v>
      </c>
      <c r="W28">
        <f>Data!W30/Data!W$2</f>
        <v>3</v>
      </c>
      <c r="X28">
        <f>Data!X30/Data!X$2</f>
        <v>30</v>
      </c>
    </row>
    <row r="29" spans="1:24" x14ac:dyDescent="0.35">
      <c r="A29" t="str">
        <f>Data!A31</f>
        <v>2018-11-26</v>
      </c>
      <c r="B29" t="str">
        <f>Data!B31</f>
        <v>21:27:06</v>
      </c>
      <c r="C29">
        <f t="shared" si="0"/>
        <v>270</v>
      </c>
      <c r="D29">
        <f>Data!D31/Data!D$2</f>
        <v>-1.8</v>
      </c>
      <c r="E29">
        <f>Data!E31/Data!E$2</f>
        <v>38.799999999999997</v>
      </c>
      <c r="F29">
        <f>Data!F31/Data!F$2</f>
        <v>30.6</v>
      </c>
      <c r="G29">
        <f>Data!G31/Data!G$2</f>
        <v>50.8</v>
      </c>
      <c r="H29">
        <f>Data!H31/Data!H$2</f>
        <v>53</v>
      </c>
      <c r="I29">
        <f>Data!I31/Data!I$2</f>
        <v>36.299999999999997</v>
      </c>
      <c r="J29">
        <f>Data!J31/Data!J$2</f>
        <v>87.9</v>
      </c>
      <c r="K29">
        <f>Data!K31/Data!K$2</f>
        <v>-16.399999999999999</v>
      </c>
      <c r="L29">
        <f>Data!L31/Data!L$2</f>
        <v>-1</v>
      </c>
      <c r="M29">
        <f>Data!M31/Data!M$2</f>
        <v>20.8</v>
      </c>
      <c r="N29">
        <f>Data!N31/Data!N$2</f>
        <v>-12.6</v>
      </c>
      <c r="O29">
        <f>Data!O31/Data!O$2</f>
        <v>140.80000000000001</v>
      </c>
      <c r="P29">
        <f>Data!P31/Data!P$2</f>
        <v>144</v>
      </c>
      <c r="Q29">
        <f>Data!Q31/Data!Q$2</f>
        <v>2.5</v>
      </c>
      <c r="R29">
        <f>Data!R31/Data!R$2</f>
        <v>0</v>
      </c>
      <c r="S29">
        <f>Data!S31/Data!S$2</f>
        <v>40.799999999999997</v>
      </c>
      <c r="T29">
        <f>Data!T31/Data!T$2</f>
        <v>-1397.3</v>
      </c>
      <c r="U29">
        <f>Data!U31/Data!U$2</f>
        <v>-0.5</v>
      </c>
      <c r="V29">
        <f>Data!V31/Data!V$2</f>
        <v>91.5</v>
      </c>
      <c r="W29">
        <f>Data!W31/Data!W$2</f>
        <v>3</v>
      </c>
      <c r="X29">
        <f>Data!X31/Data!X$2</f>
        <v>30</v>
      </c>
    </row>
    <row r="30" spans="1:24" x14ac:dyDescent="0.35">
      <c r="A30" t="str">
        <f>Data!A32</f>
        <v>2018-11-26</v>
      </c>
      <c r="B30" t="str">
        <f>Data!B32</f>
        <v>21:37:06</v>
      </c>
      <c r="C30">
        <f t="shared" si="0"/>
        <v>280</v>
      </c>
      <c r="D30">
        <f>Data!D32/Data!D$2</f>
        <v>-1.9</v>
      </c>
      <c r="E30">
        <f>Data!E32/Data!E$2</f>
        <v>41.1</v>
      </c>
      <c r="F30">
        <f>Data!F32/Data!F$2</f>
        <v>32.1</v>
      </c>
      <c r="G30">
        <f>Data!G32/Data!G$2</f>
        <v>50.7</v>
      </c>
      <c r="H30">
        <f>Data!H32/Data!H$2</f>
        <v>52.9</v>
      </c>
      <c r="I30">
        <f>Data!I32/Data!I$2</f>
        <v>37.799999999999997</v>
      </c>
      <c r="J30">
        <f>Data!J32/Data!J$2</f>
        <v>91.9</v>
      </c>
      <c r="K30">
        <f>Data!K32/Data!K$2</f>
        <v>-16.3</v>
      </c>
      <c r="L30">
        <f>Data!L32/Data!L$2</f>
        <v>-1.1000000000000001</v>
      </c>
      <c r="M30">
        <f>Data!M32/Data!M$2</f>
        <v>20.7</v>
      </c>
      <c r="N30">
        <f>Data!N32/Data!N$2</f>
        <v>-12.9</v>
      </c>
      <c r="O30">
        <f>Data!O32/Data!O$2</f>
        <v>137.9</v>
      </c>
      <c r="P30">
        <f>Data!P32/Data!P$2</f>
        <v>144</v>
      </c>
      <c r="Q30">
        <f>Data!Q32/Data!Q$2</f>
        <v>3</v>
      </c>
      <c r="R30">
        <f>Data!R32/Data!R$2</f>
        <v>0</v>
      </c>
      <c r="S30">
        <f>Data!S32/Data!S$2</f>
        <v>40.9</v>
      </c>
      <c r="T30">
        <f>Data!T32/Data!T$2</f>
        <v>-1403.1</v>
      </c>
      <c r="U30">
        <f>Data!U32/Data!U$2</f>
        <v>-0.6</v>
      </c>
      <c r="V30">
        <f>Data!V32/Data!V$2</f>
        <v>90.4</v>
      </c>
      <c r="W30">
        <f>Data!W32/Data!W$2</f>
        <v>3</v>
      </c>
      <c r="X30">
        <f>Data!X32/Data!X$2</f>
        <v>30</v>
      </c>
    </row>
    <row r="31" spans="1:24" x14ac:dyDescent="0.35">
      <c r="A31" t="str">
        <f>Data!A33</f>
        <v>2018-11-26</v>
      </c>
      <c r="B31" t="str">
        <f>Data!B33</f>
        <v>21:47:06</v>
      </c>
      <c r="C31">
        <f t="shared" si="0"/>
        <v>290</v>
      </c>
      <c r="D31">
        <f>Data!D33/Data!D$2</f>
        <v>-2.1</v>
      </c>
      <c r="E31">
        <f>Data!E33/Data!E$2</f>
        <v>42.3</v>
      </c>
      <c r="F31">
        <f>Data!F33/Data!F$2</f>
        <v>33.4</v>
      </c>
      <c r="G31">
        <f>Data!G33/Data!G$2</f>
        <v>50.6</v>
      </c>
      <c r="H31">
        <f>Data!H33/Data!H$2</f>
        <v>52.7</v>
      </c>
      <c r="I31">
        <f>Data!I33/Data!I$2</f>
        <v>39.1</v>
      </c>
      <c r="J31">
        <f>Data!J33/Data!J$2</f>
        <v>93.6</v>
      </c>
      <c r="K31">
        <f>Data!K33/Data!K$2</f>
        <v>-16.2</v>
      </c>
      <c r="L31">
        <f>Data!L33/Data!L$2</f>
        <v>-1.3</v>
      </c>
      <c r="M31">
        <f>Data!M33/Data!M$2</f>
        <v>20.6</v>
      </c>
      <c r="N31">
        <f>Data!N33/Data!N$2</f>
        <v>-13.1</v>
      </c>
      <c r="O31">
        <f>Data!O33/Data!O$2</f>
        <v>134.30000000000001</v>
      </c>
      <c r="P31">
        <f>Data!P33/Data!P$2</f>
        <v>144</v>
      </c>
      <c r="Q31">
        <f>Data!Q33/Data!Q$2</f>
        <v>3</v>
      </c>
      <c r="R31">
        <f>Data!R33/Data!R$2</f>
        <v>0</v>
      </c>
      <c r="S31">
        <f>Data!S33/Data!S$2</f>
        <v>40.799999999999997</v>
      </c>
      <c r="T31">
        <f>Data!T33/Data!T$2</f>
        <v>-1393.3</v>
      </c>
      <c r="U31">
        <f>Data!U33/Data!U$2</f>
        <v>-0.6</v>
      </c>
      <c r="V31">
        <f>Data!V33/Data!V$2</f>
        <v>90.4</v>
      </c>
      <c r="W31">
        <f>Data!W33/Data!W$2</f>
        <v>3</v>
      </c>
      <c r="X31">
        <f>Data!X33/Data!X$2</f>
        <v>30</v>
      </c>
    </row>
    <row r="32" spans="1:24" x14ac:dyDescent="0.35">
      <c r="A32" t="str">
        <f>Data!A34</f>
        <v>2018-11-26</v>
      </c>
      <c r="B32" t="str">
        <f>Data!B34</f>
        <v>21:57:06</v>
      </c>
      <c r="C32">
        <f t="shared" si="0"/>
        <v>300</v>
      </c>
      <c r="D32">
        <f>Data!D34/Data!D$2</f>
        <v>-2.1</v>
      </c>
      <c r="E32">
        <f>Data!E34/Data!E$2</f>
        <v>38.200000000000003</v>
      </c>
      <c r="F32">
        <f>Data!F34/Data!F$2</f>
        <v>34.700000000000003</v>
      </c>
      <c r="G32">
        <f>Data!G34/Data!G$2</f>
        <v>50.5</v>
      </c>
      <c r="H32">
        <f>Data!H34/Data!H$2</f>
        <v>52.7</v>
      </c>
      <c r="I32">
        <f>Data!I34/Data!I$2</f>
        <v>34.799999999999997</v>
      </c>
      <c r="J32">
        <f>Data!J34/Data!J$2</f>
        <v>80</v>
      </c>
      <c r="K32">
        <f>Data!K34/Data!K$2</f>
        <v>-0.5</v>
      </c>
      <c r="L32">
        <f>Data!L34/Data!L$2</f>
        <v>10.9</v>
      </c>
      <c r="M32">
        <f>Data!M34/Data!M$2</f>
        <v>20.7</v>
      </c>
      <c r="N32">
        <f>Data!N34/Data!N$2</f>
        <v>0</v>
      </c>
      <c r="O32">
        <f>Data!O34/Data!O$2</f>
        <v>139.80000000000001</v>
      </c>
      <c r="P32">
        <f>Data!P34/Data!P$2</f>
        <v>144</v>
      </c>
      <c r="Q32">
        <f>Data!Q34/Data!Q$2</f>
        <v>3</v>
      </c>
      <c r="R32">
        <f>Data!R34/Data!R$2</f>
        <v>183</v>
      </c>
      <c r="S32">
        <f>Data!S34/Data!S$2</f>
        <v>40.9</v>
      </c>
      <c r="T32">
        <f>Data!T34/Data!T$2</f>
        <v>-1389.7</v>
      </c>
      <c r="U32">
        <f>Data!U34/Data!U$2</f>
        <v>-0.7</v>
      </c>
      <c r="V32">
        <f>Data!V34/Data!V$2</f>
        <v>0.5</v>
      </c>
      <c r="W32">
        <f>Data!W34/Data!W$2</f>
        <v>3</v>
      </c>
      <c r="X32">
        <f>Data!X34/Data!X$2</f>
        <v>30</v>
      </c>
    </row>
    <row r="33" spans="1:24" x14ac:dyDescent="0.35">
      <c r="A33" t="str">
        <f>Data!A35</f>
        <v>2018-11-26</v>
      </c>
      <c r="B33" t="str">
        <f>Data!B35</f>
        <v>22:07:06</v>
      </c>
      <c r="C33">
        <f t="shared" si="0"/>
        <v>310</v>
      </c>
      <c r="D33">
        <f>Data!D35/Data!D$2</f>
        <v>-2.2000000000000002</v>
      </c>
      <c r="E33">
        <f>Data!E35/Data!E$2</f>
        <v>39</v>
      </c>
      <c r="F33">
        <f>Data!F35/Data!F$2</f>
        <v>33.6</v>
      </c>
      <c r="G33">
        <f>Data!G35/Data!G$2</f>
        <v>50.4</v>
      </c>
      <c r="H33">
        <f>Data!H35/Data!H$2</f>
        <v>52.6</v>
      </c>
      <c r="I33">
        <f>Data!I35/Data!I$2</f>
        <v>37.700000000000003</v>
      </c>
      <c r="J33">
        <f>Data!J35/Data!J$2</f>
        <v>79.099999999999994</v>
      </c>
      <c r="K33">
        <f>Data!K35/Data!K$2</f>
        <v>6.2</v>
      </c>
      <c r="L33">
        <f>Data!L35/Data!L$2</f>
        <v>6.5</v>
      </c>
      <c r="M33">
        <f>Data!M35/Data!M$2</f>
        <v>20.7</v>
      </c>
      <c r="N33">
        <f>Data!N35/Data!N$2</f>
        <v>5.0999999999999996</v>
      </c>
      <c r="O33">
        <f>Data!O35/Data!O$2</f>
        <v>146.30000000000001</v>
      </c>
      <c r="P33">
        <f>Data!P35/Data!P$2</f>
        <v>142</v>
      </c>
      <c r="Q33">
        <f>Data!Q35/Data!Q$2</f>
        <v>3</v>
      </c>
      <c r="R33">
        <f>Data!R35/Data!R$2</f>
        <v>0</v>
      </c>
      <c r="S33">
        <f>Data!S35/Data!S$2</f>
        <v>41.1</v>
      </c>
      <c r="T33">
        <f>Data!T35/Data!T$2</f>
        <v>-1415.6</v>
      </c>
      <c r="U33">
        <f>Data!U35/Data!U$2</f>
        <v>-0.7</v>
      </c>
      <c r="V33">
        <f>Data!V35/Data!V$2</f>
        <v>62.4</v>
      </c>
      <c r="W33">
        <f>Data!W35/Data!W$2</f>
        <v>3</v>
      </c>
      <c r="X33">
        <f>Data!X35/Data!X$2</f>
        <v>30</v>
      </c>
    </row>
    <row r="34" spans="1:24" x14ac:dyDescent="0.35">
      <c r="A34" t="str">
        <f>Data!A36</f>
        <v>2018-11-26</v>
      </c>
      <c r="B34" t="str">
        <f>Data!B36</f>
        <v>22:17:06</v>
      </c>
      <c r="C34">
        <f t="shared" si="0"/>
        <v>320</v>
      </c>
      <c r="D34">
        <f>Data!D36/Data!D$2</f>
        <v>-2.2999999999999998</v>
      </c>
      <c r="E34">
        <f>Data!E36/Data!E$2</f>
        <v>42</v>
      </c>
      <c r="F34">
        <f>Data!F36/Data!F$2</f>
        <v>33.799999999999997</v>
      </c>
      <c r="G34">
        <f>Data!G36/Data!G$2</f>
        <v>50.3</v>
      </c>
      <c r="H34">
        <f>Data!H36/Data!H$2</f>
        <v>52.5</v>
      </c>
      <c r="I34">
        <f>Data!I36/Data!I$2</f>
        <v>39</v>
      </c>
      <c r="J34">
        <f>Data!J36/Data!J$2</f>
        <v>93</v>
      </c>
      <c r="K34">
        <f>Data!K36/Data!K$2</f>
        <v>-17</v>
      </c>
      <c r="L34">
        <f>Data!L36/Data!L$2</f>
        <v>-1</v>
      </c>
      <c r="M34">
        <f>Data!M36/Data!M$2</f>
        <v>20.5</v>
      </c>
      <c r="N34">
        <f>Data!N36/Data!N$2</f>
        <v>-10.5</v>
      </c>
      <c r="O34">
        <f>Data!O36/Data!O$2</f>
        <v>146.6</v>
      </c>
      <c r="P34">
        <f>Data!P36/Data!P$2</f>
        <v>142</v>
      </c>
      <c r="Q34">
        <f>Data!Q36/Data!Q$2</f>
        <v>3</v>
      </c>
      <c r="R34">
        <f>Data!R36/Data!R$2</f>
        <v>0</v>
      </c>
      <c r="S34">
        <f>Data!S36/Data!S$2</f>
        <v>41.2</v>
      </c>
      <c r="T34">
        <f>Data!T36/Data!T$2</f>
        <v>-1414.3</v>
      </c>
      <c r="U34">
        <f>Data!U36/Data!U$2</f>
        <v>-0.7</v>
      </c>
      <c r="V34">
        <f>Data!V36/Data!V$2</f>
        <v>97.4</v>
      </c>
      <c r="W34">
        <f>Data!W36/Data!W$2</f>
        <v>3</v>
      </c>
      <c r="X34">
        <f>Data!X36/Data!X$2</f>
        <v>30</v>
      </c>
    </row>
    <row r="35" spans="1:24" x14ac:dyDescent="0.35">
      <c r="A35" t="str">
        <f>Data!A37</f>
        <v>2018-11-26</v>
      </c>
      <c r="B35" t="str">
        <f>Data!B37</f>
        <v>22:27:06</v>
      </c>
      <c r="C35">
        <f t="shared" si="0"/>
        <v>330</v>
      </c>
      <c r="D35">
        <f>Data!D37/Data!D$2</f>
        <v>-2.2999999999999998</v>
      </c>
      <c r="E35">
        <f>Data!E37/Data!E$2</f>
        <v>43.7</v>
      </c>
      <c r="F35">
        <f>Data!F37/Data!F$2</f>
        <v>35.200000000000003</v>
      </c>
      <c r="G35">
        <f>Data!G37/Data!G$2</f>
        <v>50.2</v>
      </c>
      <c r="H35">
        <f>Data!H37/Data!H$2</f>
        <v>52.5</v>
      </c>
      <c r="I35">
        <f>Data!I37/Data!I$2</f>
        <v>40.700000000000003</v>
      </c>
      <c r="J35">
        <f>Data!J37/Data!J$2</f>
        <v>97.8</v>
      </c>
      <c r="K35">
        <f>Data!K37/Data!K$2</f>
        <v>-16.600000000000001</v>
      </c>
      <c r="L35">
        <f>Data!L37/Data!L$2</f>
        <v>-0.8</v>
      </c>
      <c r="M35">
        <f>Data!M37/Data!M$2</f>
        <v>20.5</v>
      </c>
      <c r="N35">
        <f>Data!N37/Data!N$2</f>
        <v>-12.6</v>
      </c>
      <c r="O35">
        <f>Data!O37/Data!O$2</f>
        <v>143.9</v>
      </c>
      <c r="P35">
        <f>Data!P37/Data!P$2</f>
        <v>142</v>
      </c>
      <c r="Q35">
        <f>Data!Q37/Data!Q$2</f>
        <v>3</v>
      </c>
      <c r="R35">
        <f>Data!R37/Data!R$2</f>
        <v>0</v>
      </c>
      <c r="S35">
        <f>Data!S37/Data!S$2</f>
        <v>41.1</v>
      </c>
      <c r="T35">
        <f>Data!T37/Data!T$2</f>
        <v>-1396.5</v>
      </c>
      <c r="U35">
        <f>Data!U37/Data!U$2</f>
        <v>-0.8</v>
      </c>
      <c r="V35">
        <f>Data!V37/Data!V$2</f>
        <v>95.5</v>
      </c>
      <c r="W35">
        <f>Data!W37/Data!W$2</f>
        <v>3</v>
      </c>
      <c r="X35">
        <f>Data!X37/Data!X$2</f>
        <v>30</v>
      </c>
    </row>
    <row r="36" spans="1:24" x14ac:dyDescent="0.35">
      <c r="A36" t="str">
        <f>Data!A38</f>
        <v>2018-11-26</v>
      </c>
      <c r="B36" t="str">
        <f>Data!B38</f>
        <v>22:37:06</v>
      </c>
      <c r="C36">
        <f t="shared" si="0"/>
        <v>340</v>
      </c>
      <c r="D36">
        <f>Data!D38/Data!D$2</f>
        <v>-2.2999999999999998</v>
      </c>
      <c r="E36">
        <f>Data!E38/Data!E$2</f>
        <v>44.7</v>
      </c>
      <c r="F36">
        <f>Data!F38/Data!F$2</f>
        <v>36.200000000000003</v>
      </c>
      <c r="G36">
        <f>Data!G38/Data!G$2</f>
        <v>50.1</v>
      </c>
      <c r="H36">
        <f>Data!H38/Data!H$2</f>
        <v>52.4</v>
      </c>
      <c r="I36">
        <f>Data!I38/Data!I$2</f>
        <v>41.8</v>
      </c>
      <c r="J36">
        <f>Data!J38/Data!J$2</f>
        <v>99.4</v>
      </c>
      <c r="K36">
        <f>Data!K38/Data!K$2</f>
        <v>-16.2</v>
      </c>
      <c r="L36">
        <f>Data!L38/Data!L$2</f>
        <v>-0.7</v>
      </c>
      <c r="M36">
        <f>Data!M38/Data!M$2</f>
        <v>20.399999999999999</v>
      </c>
      <c r="N36">
        <f>Data!N38/Data!N$2</f>
        <v>-13.2</v>
      </c>
      <c r="O36">
        <f>Data!O38/Data!O$2</f>
        <v>142.19999999999999</v>
      </c>
      <c r="P36">
        <f>Data!P38/Data!P$2</f>
        <v>142</v>
      </c>
      <c r="Q36">
        <f>Data!Q38/Data!Q$2</f>
        <v>3</v>
      </c>
      <c r="R36">
        <f>Data!R38/Data!R$2</f>
        <v>0</v>
      </c>
      <c r="S36">
        <f>Data!S38/Data!S$2</f>
        <v>41.1</v>
      </c>
      <c r="T36">
        <f>Data!T38/Data!T$2</f>
        <v>-1365.4</v>
      </c>
      <c r="U36">
        <f>Data!U38/Data!U$2</f>
        <v>-0.8</v>
      </c>
      <c r="V36">
        <f>Data!V38/Data!V$2</f>
        <v>95.4</v>
      </c>
      <c r="W36">
        <f>Data!W38/Data!W$2</f>
        <v>3</v>
      </c>
      <c r="X36">
        <f>Data!X38/Data!X$2</f>
        <v>30</v>
      </c>
    </row>
    <row r="37" spans="1:24" x14ac:dyDescent="0.35">
      <c r="A37" t="str">
        <f>Data!A39</f>
        <v>2018-11-26</v>
      </c>
      <c r="B37" t="str">
        <f>Data!B39</f>
        <v>22:47:07</v>
      </c>
      <c r="C37">
        <f t="shared" si="0"/>
        <v>350</v>
      </c>
      <c r="D37">
        <f>Data!D39/Data!D$2</f>
        <v>-2.2999999999999998</v>
      </c>
      <c r="E37">
        <f>Data!E39/Data!E$2</f>
        <v>45.5</v>
      </c>
      <c r="F37">
        <f>Data!F39/Data!F$2</f>
        <v>37.1</v>
      </c>
      <c r="G37">
        <f>Data!G39/Data!G$2</f>
        <v>50</v>
      </c>
      <c r="H37">
        <f>Data!H39/Data!H$2</f>
        <v>52.3</v>
      </c>
      <c r="I37">
        <f>Data!I39/Data!I$2</f>
        <v>42.6</v>
      </c>
      <c r="J37">
        <f>Data!J39/Data!J$2</f>
        <v>100.6</v>
      </c>
      <c r="K37">
        <f>Data!K39/Data!K$2</f>
        <v>-15.9</v>
      </c>
      <c r="L37">
        <f>Data!L39/Data!L$2</f>
        <v>-0.8</v>
      </c>
      <c r="M37">
        <f>Data!M39/Data!M$2</f>
        <v>20.3</v>
      </c>
      <c r="N37">
        <f>Data!N39/Data!N$2</f>
        <v>-12.9</v>
      </c>
      <c r="O37">
        <f>Data!O39/Data!O$2</f>
        <v>141.1</v>
      </c>
      <c r="P37">
        <f>Data!P39/Data!P$2</f>
        <v>142</v>
      </c>
      <c r="Q37">
        <f>Data!Q39/Data!Q$2</f>
        <v>3</v>
      </c>
      <c r="R37">
        <f>Data!R39/Data!R$2</f>
        <v>0</v>
      </c>
      <c r="S37">
        <f>Data!S39/Data!S$2</f>
        <v>41</v>
      </c>
      <c r="T37">
        <f>Data!T39/Data!T$2</f>
        <v>-1324.4</v>
      </c>
      <c r="U37">
        <f>Data!U39/Data!U$2</f>
        <v>-0.9</v>
      </c>
      <c r="V37">
        <f>Data!V39/Data!V$2</f>
        <v>95.4</v>
      </c>
      <c r="W37">
        <f>Data!W39/Data!W$2</f>
        <v>3</v>
      </c>
      <c r="X37">
        <f>Data!X39/Data!X$2</f>
        <v>30</v>
      </c>
    </row>
    <row r="38" spans="1:24" x14ac:dyDescent="0.35">
      <c r="A38" t="str">
        <f>Data!A40</f>
        <v>2018-11-26</v>
      </c>
      <c r="B38" t="str">
        <f>Data!B40</f>
        <v>22:57:07</v>
      </c>
      <c r="C38">
        <f t="shared" si="0"/>
        <v>360</v>
      </c>
      <c r="D38">
        <f>Data!D40/Data!D$2</f>
        <v>-2.4</v>
      </c>
      <c r="E38">
        <f>Data!E40/Data!E$2</f>
        <v>45.4</v>
      </c>
      <c r="F38">
        <f>Data!F40/Data!F$2</f>
        <v>37.799999999999997</v>
      </c>
      <c r="G38">
        <f>Data!G40/Data!G$2</f>
        <v>49.9</v>
      </c>
      <c r="H38">
        <f>Data!H40/Data!H$2</f>
        <v>52.3</v>
      </c>
      <c r="I38">
        <f>Data!I40/Data!I$2</f>
        <v>43.2</v>
      </c>
      <c r="J38">
        <f>Data!J40/Data!J$2</f>
        <v>101.6</v>
      </c>
      <c r="K38">
        <f>Data!K40/Data!K$2</f>
        <v>-15.9</v>
      </c>
      <c r="L38">
        <f>Data!L40/Data!L$2</f>
        <v>-1</v>
      </c>
      <c r="M38">
        <f>Data!M40/Data!M$2</f>
        <v>20.3</v>
      </c>
      <c r="N38">
        <f>Data!N40/Data!N$2</f>
        <v>-12.1</v>
      </c>
      <c r="O38">
        <f>Data!O40/Data!O$2</f>
        <v>139.1</v>
      </c>
      <c r="P38">
        <f>Data!P40/Data!P$2</f>
        <v>142</v>
      </c>
      <c r="Q38">
        <f>Data!Q40/Data!Q$2</f>
        <v>2.5</v>
      </c>
      <c r="R38">
        <f>Data!R40/Data!R$2</f>
        <v>0</v>
      </c>
      <c r="S38">
        <f>Data!S40/Data!S$2</f>
        <v>41.1</v>
      </c>
      <c r="T38">
        <f>Data!T40/Data!T$2</f>
        <v>-1278.4000000000001</v>
      </c>
      <c r="U38">
        <f>Data!U40/Data!U$2</f>
        <v>-0.9</v>
      </c>
      <c r="V38">
        <f>Data!V40/Data!V$2</f>
        <v>95.4</v>
      </c>
      <c r="W38">
        <f>Data!W40/Data!W$2</f>
        <v>3</v>
      </c>
      <c r="X38">
        <f>Data!X40/Data!X$2</f>
        <v>30</v>
      </c>
    </row>
    <row r="39" spans="1:24" x14ac:dyDescent="0.35">
      <c r="A39" t="str">
        <f>Data!A41</f>
        <v>2018-11-26</v>
      </c>
      <c r="B39" t="str">
        <f>Data!B41</f>
        <v>23:07:07</v>
      </c>
      <c r="C39">
        <f t="shared" si="0"/>
        <v>370</v>
      </c>
      <c r="D39">
        <f>Data!D41/Data!D$2</f>
        <v>-2.5</v>
      </c>
      <c r="E39">
        <f>Data!E41/Data!E$2</f>
        <v>45.8</v>
      </c>
      <c r="F39">
        <f>Data!F41/Data!F$2</f>
        <v>38.1</v>
      </c>
      <c r="G39">
        <f>Data!G41/Data!G$2</f>
        <v>49.8</v>
      </c>
      <c r="H39">
        <f>Data!H41/Data!H$2</f>
        <v>52.2</v>
      </c>
      <c r="I39">
        <f>Data!I41/Data!I$2</f>
        <v>43.6</v>
      </c>
      <c r="J39">
        <f>Data!J41/Data!J$2</f>
        <v>102.5</v>
      </c>
      <c r="K39">
        <f>Data!K41/Data!K$2</f>
        <v>-15.7</v>
      </c>
      <c r="L39">
        <f>Data!L41/Data!L$2</f>
        <v>-1</v>
      </c>
      <c r="M39">
        <f>Data!M41/Data!M$2</f>
        <v>20.3</v>
      </c>
      <c r="N39">
        <f>Data!N41/Data!N$2</f>
        <v>-11.3</v>
      </c>
      <c r="O39">
        <f>Data!O41/Data!O$2</f>
        <v>138</v>
      </c>
      <c r="P39">
        <f>Data!P41/Data!P$2</f>
        <v>142</v>
      </c>
      <c r="Q39">
        <f>Data!Q41/Data!Q$2</f>
        <v>2.5</v>
      </c>
      <c r="R39">
        <f>Data!R41/Data!R$2</f>
        <v>0</v>
      </c>
      <c r="S39">
        <f>Data!S41/Data!S$2</f>
        <v>41.1</v>
      </c>
      <c r="T39">
        <f>Data!T41/Data!T$2</f>
        <v>-1232.4000000000001</v>
      </c>
      <c r="U39">
        <f>Data!U41/Data!U$2</f>
        <v>-1</v>
      </c>
      <c r="V39">
        <f>Data!V41/Data!V$2</f>
        <v>95.4</v>
      </c>
      <c r="W39">
        <f>Data!W41/Data!W$2</f>
        <v>3</v>
      </c>
      <c r="X39">
        <f>Data!X41/Data!X$2</f>
        <v>30</v>
      </c>
    </row>
    <row r="40" spans="1:24" x14ac:dyDescent="0.35">
      <c r="A40" t="str">
        <f>Data!A42</f>
        <v>2018-11-26</v>
      </c>
      <c r="B40" t="str">
        <f>Data!B42</f>
        <v>23:17:07</v>
      </c>
      <c r="C40">
        <f t="shared" si="0"/>
        <v>380</v>
      </c>
      <c r="D40">
        <f>Data!D42/Data!D$2</f>
        <v>-2.6</v>
      </c>
      <c r="E40">
        <f>Data!E42/Data!E$2</f>
        <v>45.2</v>
      </c>
      <c r="F40">
        <f>Data!F42/Data!F$2</f>
        <v>38.299999999999997</v>
      </c>
      <c r="G40">
        <f>Data!G42/Data!G$2</f>
        <v>49.7</v>
      </c>
      <c r="H40">
        <f>Data!H42/Data!H$2</f>
        <v>52.2</v>
      </c>
      <c r="I40">
        <f>Data!I42/Data!I$2</f>
        <v>43.9</v>
      </c>
      <c r="J40">
        <f>Data!J42/Data!J$2</f>
        <v>102.9</v>
      </c>
      <c r="K40">
        <f>Data!K42/Data!K$2</f>
        <v>-15.9</v>
      </c>
      <c r="L40">
        <f>Data!L42/Data!L$2</f>
        <v>-1.2</v>
      </c>
      <c r="M40">
        <f>Data!M42/Data!M$2</f>
        <v>20.3</v>
      </c>
      <c r="N40">
        <f>Data!N42/Data!N$2</f>
        <v>-10.7</v>
      </c>
      <c r="O40">
        <f>Data!O42/Data!O$2</f>
        <v>134.4</v>
      </c>
      <c r="P40">
        <f>Data!P42/Data!P$2</f>
        <v>142</v>
      </c>
      <c r="Q40">
        <f>Data!Q42/Data!Q$2</f>
        <v>2</v>
      </c>
      <c r="R40">
        <f>Data!R42/Data!R$2</f>
        <v>0</v>
      </c>
      <c r="S40">
        <f>Data!S42/Data!S$2</f>
        <v>41.2</v>
      </c>
      <c r="T40">
        <f>Data!T42/Data!T$2</f>
        <v>-1186.5999999999999</v>
      </c>
      <c r="U40">
        <f>Data!U42/Data!U$2</f>
        <v>-1</v>
      </c>
      <c r="V40">
        <f>Data!V42/Data!V$2</f>
        <v>95.5</v>
      </c>
      <c r="W40">
        <f>Data!W42/Data!W$2</f>
        <v>3</v>
      </c>
      <c r="X40">
        <f>Data!X42/Data!X$2</f>
        <v>30</v>
      </c>
    </row>
    <row r="41" spans="1:24" x14ac:dyDescent="0.35">
      <c r="A41" t="str">
        <f>Data!A43</f>
        <v>2018-11-26</v>
      </c>
      <c r="B41" t="str">
        <f>Data!B43</f>
        <v>23:27:07</v>
      </c>
      <c r="C41">
        <f t="shared" si="0"/>
        <v>390</v>
      </c>
      <c r="D41">
        <f>Data!D43/Data!D$2</f>
        <v>-2.6</v>
      </c>
      <c r="E41">
        <f>Data!E43/Data!E$2</f>
        <v>45.2</v>
      </c>
      <c r="F41">
        <f>Data!F43/Data!F$2</f>
        <v>38.299999999999997</v>
      </c>
      <c r="G41">
        <f>Data!G43/Data!G$2</f>
        <v>49.6</v>
      </c>
      <c r="H41">
        <f>Data!H43/Data!H$2</f>
        <v>52.1</v>
      </c>
      <c r="I41">
        <f>Data!I43/Data!I$2</f>
        <v>43.9</v>
      </c>
      <c r="J41">
        <f>Data!J43/Data!J$2</f>
        <v>103.2</v>
      </c>
      <c r="K41">
        <f>Data!K43/Data!K$2</f>
        <v>-16.3</v>
      </c>
      <c r="L41">
        <f>Data!L43/Data!L$2</f>
        <v>-2</v>
      </c>
      <c r="M41">
        <f>Data!M43/Data!M$2</f>
        <v>20.2</v>
      </c>
      <c r="N41">
        <f>Data!N43/Data!N$2</f>
        <v>-11.8</v>
      </c>
      <c r="O41">
        <f>Data!O43/Data!O$2</f>
        <v>127.5</v>
      </c>
      <c r="P41">
        <f>Data!P43/Data!P$2</f>
        <v>142</v>
      </c>
      <c r="Q41">
        <f>Data!Q43/Data!Q$2</f>
        <v>2</v>
      </c>
      <c r="R41">
        <f>Data!R43/Data!R$2</f>
        <v>183</v>
      </c>
      <c r="S41">
        <f>Data!S43/Data!S$2</f>
        <v>41.2</v>
      </c>
      <c r="T41">
        <f>Data!T43/Data!T$2</f>
        <v>-1146.5999999999999</v>
      </c>
      <c r="U41">
        <f>Data!U43/Data!U$2</f>
        <v>-1</v>
      </c>
      <c r="V41">
        <f>Data!V43/Data!V$2</f>
        <v>90.9</v>
      </c>
      <c r="W41">
        <f>Data!W43/Data!W$2</f>
        <v>3</v>
      </c>
      <c r="X41">
        <f>Data!X43/Data!X$2</f>
        <v>30</v>
      </c>
    </row>
    <row r="42" spans="1:24" x14ac:dyDescent="0.35">
      <c r="A42" t="str">
        <f>Data!A44</f>
        <v>2018-11-26</v>
      </c>
      <c r="B42" t="str">
        <f>Data!B44</f>
        <v>23:37:07</v>
      </c>
      <c r="C42">
        <f t="shared" si="0"/>
        <v>400</v>
      </c>
      <c r="D42">
        <f>Data!D44/Data!D$2</f>
        <v>-2.6</v>
      </c>
      <c r="E42">
        <f>Data!E44/Data!E$2</f>
        <v>39.700000000000003</v>
      </c>
      <c r="F42">
        <f>Data!F44/Data!F$2</f>
        <v>37.799999999999997</v>
      </c>
      <c r="G42">
        <f>Data!G44/Data!G$2</f>
        <v>49.5</v>
      </c>
      <c r="H42">
        <f>Data!H44/Data!H$2</f>
        <v>52</v>
      </c>
      <c r="I42">
        <f>Data!I44/Data!I$2</f>
        <v>37.799999999999997</v>
      </c>
      <c r="J42">
        <f>Data!J44/Data!J$2</f>
        <v>70.099999999999994</v>
      </c>
      <c r="K42">
        <f>Data!K44/Data!K$2</f>
        <v>10</v>
      </c>
      <c r="L42">
        <f>Data!L44/Data!L$2</f>
        <v>16.7</v>
      </c>
      <c r="M42">
        <f>Data!M44/Data!M$2</f>
        <v>20.5</v>
      </c>
      <c r="N42">
        <f>Data!N44/Data!N$2</f>
        <v>4.4000000000000004</v>
      </c>
      <c r="O42">
        <f>Data!O44/Data!O$2</f>
        <v>140.9</v>
      </c>
      <c r="P42">
        <f>Data!P44/Data!P$2</f>
        <v>142</v>
      </c>
      <c r="Q42">
        <f>Data!Q44/Data!Q$2</f>
        <v>2</v>
      </c>
      <c r="R42">
        <f>Data!R44/Data!R$2</f>
        <v>183</v>
      </c>
      <c r="S42">
        <f>Data!S44/Data!S$2</f>
        <v>41.4</v>
      </c>
      <c r="T42">
        <f>Data!T44/Data!T$2</f>
        <v>-1153.0999999999999</v>
      </c>
      <c r="U42">
        <f>Data!U44/Data!U$2</f>
        <v>-1.1000000000000001</v>
      </c>
      <c r="V42">
        <f>Data!V44/Data!V$2</f>
        <v>0.5</v>
      </c>
      <c r="W42">
        <f>Data!W44/Data!W$2</f>
        <v>3</v>
      </c>
      <c r="X42">
        <f>Data!X44/Data!X$2</f>
        <v>30</v>
      </c>
    </row>
    <row r="43" spans="1:24" x14ac:dyDescent="0.35">
      <c r="A43" t="str">
        <f>Data!A45</f>
        <v>2018-11-26</v>
      </c>
      <c r="B43" t="str">
        <f>Data!B45</f>
        <v>23:47:07</v>
      </c>
      <c r="C43">
        <f t="shared" si="0"/>
        <v>410</v>
      </c>
      <c r="D43">
        <f>Data!D45/Data!D$2</f>
        <v>-2.6</v>
      </c>
      <c r="E43">
        <f>Data!E45/Data!E$2</f>
        <v>37.4</v>
      </c>
      <c r="F43">
        <f>Data!F45/Data!F$2</f>
        <v>35.200000000000003</v>
      </c>
      <c r="G43">
        <f>Data!G45/Data!G$2</f>
        <v>49.4</v>
      </c>
      <c r="H43">
        <f>Data!H45/Data!H$2</f>
        <v>52</v>
      </c>
      <c r="I43">
        <f>Data!I45/Data!I$2</f>
        <v>35.299999999999997</v>
      </c>
      <c r="J43">
        <f>Data!J45/Data!J$2</f>
        <v>66.2</v>
      </c>
      <c r="K43">
        <f>Data!K45/Data!K$2</f>
        <v>15.1</v>
      </c>
      <c r="L43">
        <f>Data!L45/Data!L$2</f>
        <v>19.7</v>
      </c>
      <c r="M43">
        <f>Data!M45/Data!M$2</f>
        <v>20.399999999999999</v>
      </c>
      <c r="N43">
        <f>Data!N45/Data!N$2</f>
        <v>9.4</v>
      </c>
      <c r="O43">
        <f>Data!O45/Data!O$2</f>
        <v>145.6</v>
      </c>
      <c r="P43">
        <f>Data!P45/Data!P$2</f>
        <v>142</v>
      </c>
      <c r="Q43">
        <f>Data!Q45/Data!Q$2</f>
        <v>2</v>
      </c>
      <c r="R43">
        <f>Data!R45/Data!R$2</f>
        <v>183</v>
      </c>
      <c r="S43">
        <f>Data!S45/Data!S$2</f>
        <v>41.4</v>
      </c>
      <c r="T43">
        <f>Data!T45/Data!T$2</f>
        <v>-1183.2</v>
      </c>
      <c r="U43">
        <f>Data!U45/Data!U$2</f>
        <v>-1.1000000000000001</v>
      </c>
      <c r="V43">
        <f>Data!V45/Data!V$2</f>
        <v>0.5</v>
      </c>
      <c r="W43">
        <f>Data!W45/Data!W$2</f>
        <v>3</v>
      </c>
      <c r="X43">
        <f>Data!X45/Data!X$2</f>
        <v>30</v>
      </c>
    </row>
    <row r="44" spans="1:24" x14ac:dyDescent="0.35">
      <c r="A44" t="str">
        <f>Data!A46</f>
        <v>2018-11-26</v>
      </c>
      <c r="B44" t="str">
        <f>Data!B46</f>
        <v>23:57:08</v>
      </c>
      <c r="C44">
        <f t="shared" si="0"/>
        <v>420</v>
      </c>
      <c r="D44">
        <f>Data!D46/Data!D$2</f>
        <v>-2.7</v>
      </c>
      <c r="E44">
        <f>Data!E46/Data!E$2</f>
        <v>35.9</v>
      </c>
      <c r="F44">
        <f>Data!F46/Data!F$2</f>
        <v>33.700000000000003</v>
      </c>
      <c r="G44">
        <f>Data!G46/Data!G$2</f>
        <v>49.4</v>
      </c>
      <c r="H44">
        <f>Data!H46/Data!H$2</f>
        <v>51.9</v>
      </c>
      <c r="I44">
        <f>Data!I46/Data!I$2</f>
        <v>33.9</v>
      </c>
      <c r="J44">
        <f>Data!J46/Data!J$2</f>
        <v>61.9</v>
      </c>
      <c r="K44">
        <f>Data!K46/Data!K$2</f>
        <v>17</v>
      </c>
      <c r="L44">
        <f>Data!L46/Data!L$2</f>
        <v>20</v>
      </c>
      <c r="M44">
        <f>Data!M46/Data!M$2</f>
        <v>20.3</v>
      </c>
      <c r="N44">
        <f>Data!N46/Data!N$2</f>
        <v>11.3</v>
      </c>
      <c r="O44">
        <f>Data!O46/Data!O$2</f>
        <v>146.69999999999999</v>
      </c>
      <c r="P44">
        <f>Data!P46/Data!P$2</f>
        <v>142</v>
      </c>
      <c r="Q44">
        <f>Data!Q46/Data!Q$2</f>
        <v>2</v>
      </c>
      <c r="R44">
        <f>Data!R46/Data!R$2</f>
        <v>183</v>
      </c>
      <c r="S44">
        <f>Data!S46/Data!S$2</f>
        <v>41.3</v>
      </c>
      <c r="T44">
        <f>Data!T46/Data!T$2</f>
        <v>-1230.9000000000001</v>
      </c>
      <c r="U44">
        <f>Data!U46/Data!U$2</f>
        <v>-1.2</v>
      </c>
      <c r="V44">
        <f>Data!V46/Data!V$2</f>
        <v>0.5</v>
      </c>
      <c r="W44">
        <f>Data!W46/Data!W$2</f>
        <v>3</v>
      </c>
      <c r="X44">
        <f>Data!X46/Data!X$2</f>
        <v>30</v>
      </c>
    </row>
    <row r="45" spans="1:24" x14ac:dyDescent="0.35">
      <c r="A45" t="str">
        <f>Data!A47</f>
        <v>2018-11-27</v>
      </c>
      <c r="B45" t="str">
        <f>Data!B47</f>
        <v>00:07:08</v>
      </c>
      <c r="C45">
        <f t="shared" si="0"/>
        <v>430</v>
      </c>
      <c r="D45">
        <f>Data!D47/Data!D$2</f>
        <v>-2.8</v>
      </c>
      <c r="E45">
        <f>Data!E47/Data!E$2</f>
        <v>35</v>
      </c>
      <c r="F45">
        <f>Data!F47/Data!F$2</f>
        <v>32.700000000000003</v>
      </c>
      <c r="G45">
        <f>Data!G47/Data!G$2</f>
        <v>49.3</v>
      </c>
      <c r="H45">
        <f>Data!H47/Data!H$2</f>
        <v>51.8</v>
      </c>
      <c r="I45">
        <f>Data!I47/Data!I$2</f>
        <v>32.700000000000003</v>
      </c>
      <c r="J45">
        <f>Data!J47/Data!J$2</f>
        <v>58.3</v>
      </c>
      <c r="K45">
        <f>Data!K47/Data!K$2</f>
        <v>17.7</v>
      </c>
      <c r="L45">
        <f>Data!L47/Data!L$2</f>
        <v>20</v>
      </c>
      <c r="M45">
        <f>Data!M47/Data!M$2</f>
        <v>20.3</v>
      </c>
      <c r="N45">
        <f>Data!N47/Data!N$2</f>
        <v>12</v>
      </c>
      <c r="O45">
        <f>Data!O47/Data!O$2</f>
        <v>147.30000000000001</v>
      </c>
      <c r="P45">
        <f>Data!P47/Data!P$2</f>
        <v>142</v>
      </c>
      <c r="Q45">
        <f>Data!Q47/Data!Q$2</f>
        <v>2</v>
      </c>
      <c r="R45">
        <f>Data!R47/Data!R$2</f>
        <v>183</v>
      </c>
      <c r="S45">
        <f>Data!S47/Data!S$2</f>
        <v>41.3</v>
      </c>
      <c r="T45">
        <f>Data!T47/Data!T$2</f>
        <v>-1289.4000000000001</v>
      </c>
      <c r="U45">
        <f>Data!U47/Data!U$2</f>
        <v>-1.2</v>
      </c>
      <c r="V45">
        <f>Data!V47/Data!V$2</f>
        <v>0.5</v>
      </c>
      <c r="W45">
        <f>Data!W47/Data!W$2</f>
        <v>3</v>
      </c>
      <c r="X45">
        <f>Data!X47/Data!X$2</f>
        <v>30</v>
      </c>
    </row>
    <row r="46" spans="1:24" x14ac:dyDescent="0.35">
      <c r="A46" t="str">
        <f>Data!A48</f>
        <v>2018-11-27</v>
      </c>
      <c r="B46" t="str">
        <f>Data!B48</f>
        <v>00:17:08</v>
      </c>
      <c r="C46">
        <f t="shared" si="0"/>
        <v>440</v>
      </c>
      <c r="D46">
        <f>Data!D48/Data!D$2</f>
        <v>-2.8</v>
      </c>
      <c r="E46">
        <f>Data!E48/Data!E$2</f>
        <v>39.5</v>
      </c>
      <c r="F46">
        <f>Data!F48/Data!F$2</f>
        <v>32.200000000000003</v>
      </c>
      <c r="G46">
        <f>Data!G48/Data!G$2</f>
        <v>49.2</v>
      </c>
      <c r="H46">
        <f>Data!H48/Data!H$2</f>
        <v>51.7</v>
      </c>
      <c r="I46">
        <f>Data!I48/Data!I$2</f>
        <v>37.1</v>
      </c>
      <c r="J46">
        <f>Data!J48/Data!J$2</f>
        <v>79</v>
      </c>
      <c r="K46">
        <f>Data!K48/Data!K$2</f>
        <v>-16.3</v>
      </c>
      <c r="L46">
        <f>Data!L48/Data!L$2</f>
        <v>-1.9</v>
      </c>
      <c r="M46">
        <f>Data!M48/Data!M$2</f>
        <v>19.899999999999999</v>
      </c>
      <c r="N46">
        <f>Data!N48/Data!N$2</f>
        <v>-4.7</v>
      </c>
      <c r="O46">
        <f>Data!O48/Data!O$2</f>
        <v>153.5</v>
      </c>
      <c r="P46">
        <f>Data!P48/Data!P$2</f>
        <v>147.6</v>
      </c>
      <c r="Q46">
        <f>Data!Q48/Data!Q$2</f>
        <v>2.5</v>
      </c>
      <c r="R46">
        <f>Data!R48/Data!R$2</f>
        <v>0</v>
      </c>
      <c r="S46">
        <f>Data!S48/Data!S$2</f>
        <v>41.2</v>
      </c>
      <c r="T46">
        <f>Data!T48/Data!T$2</f>
        <v>-1334.1</v>
      </c>
      <c r="U46">
        <f>Data!U48/Data!U$2</f>
        <v>-1.3</v>
      </c>
      <c r="V46">
        <f>Data!V48/Data!V$2</f>
        <v>98.5</v>
      </c>
      <c r="W46">
        <f>Data!W48/Data!W$2</f>
        <v>3</v>
      </c>
      <c r="X46">
        <f>Data!X48/Data!X$2</f>
        <v>30</v>
      </c>
    </row>
    <row r="47" spans="1:24" x14ac:dyDescent="0.35">
      <c r="A47" t="str">
        <f>Data!A49</f>
        <v>2018-11-27</v>
      </c>
      <c r="B47" t="str">
        <f>Data!B49</f>
        <v>00:27:08</v>
      </c>
      <c r="C47">
        <f t="shared" si="0"/>
        <v>450</v>
      </c>
      <c r="D47">
        <f>Data!D49/Data!D$2</f>
        <v>-2.9</v>
      </c>
      <c r="E47">
        <f>Data!E49/Data!E$2</f>
        <v>41.4</v>
      </c>
      <c r="F47">
        <f>Data!F49/Data!F$2</f>
        <v>33.799999999999997</v>
      </c>
      <c r="G47">
        <f>Data!G49/Data!G$2</f>
        <v>49.1</v>
      </c>
      <c r="H47">
        <f>Data!H49/Data!H$2</f>
        <v>51.7</v>
      </c>
      <c r="I47">
        <f>Data!I49/Data!I$2</f>
        <v>39.1</v>
      </c>
      <c r="J47">
        <f>Data!J49/Data!J$2</f>
        <v>92.3</v>
      </c>
      <c r="K47">
        <f>Data!K49/Data!K$2</f>
        <v>-16.2</v>
      </c>
      <c r="L47">
        <f>Data!L49/Data!L$2</f>
        <v>-0.3</v>
      </c>
      <c r="M47">
        <f>Data!M49/Data!M$2</f>
        <v>19.899999999999999</v>
      </c>
      <c r="N47">
        <f>Data!N49/Data!N$2</f>
        <v>-10</v>
      </c>
      <c r="O47">
        <f>Data!O49/Data!O$2</f>
        <v>146</v>
      </c>
      <c r="P47">
        <f>Data!P49/Data!P$2</f>
        <v>147.6</v>
      </c>
      <c r="Q47">
        <f>Data!Q49/Data!Q$2</f>
        <v>2.5</v>
      </c>
      <c r="R47">
        <f>Data!R49/Data!R$2</f>
        <v>0</v>
      </c>
      <c r="S47">
        <f>Data!S49/Data!S$2</f>
        <v>41.2</v>
      </c>
      <c r="T47">
        <f>Data!T49/Data!T$2</f>
        <v>-1344.2</v>
      </c>
      <c r="U47">
        <f>Data!U49/Data!U$2</f>
        <v>-1.3</v>
      </c>
      <c r="V47">
        <f>Data!V49/Data!V$2</f>
        <v>91.4</v>
      </c>
      <c r="W47">
        <f>Data!W49/Data!W$2</f>
        <v>3</v>
      </c>
      <c r="X47">
        <f>Data!X49/Data!X$2</f>
        <v>30</v>
      </c>
    </row>
    <row r="48" spans="1:24" x14ac:dyDescent="0.35">
      <c r="A48" t="str">
        <f>Data!A50</f>
        <v>2018-11-27</v>
      </c>
      <c r="B48" t="str">
        <f>Data!B50</f>
        <v>00:37:08</v>
      </c>
      <c r="C48">
        <f t="shared" si="0"/>
        <v>460</v>
      </c>
      <c r="D48">
        <f>Data!D50/Data!D$2</f>
        <v>-3</v>
      </c>
      <c r="E48">
        <f>Data!E50/Data!E$2</f>
        <v>42.8</v>
      </c>
      <c r="F48">
        <f>Data!F50/Data!F$2</f>
        <v>35</v>
      </c>
      <c r="G48">
        <f>Data!G50/Data!G$2</f>
        <v>49</v>
      </c>
      <c r="H48">
        <f>Data!H50/Data!H$2</f>
        <v>51.7</v>
      </c>
      <c r="I48">
        <f>Data!I50/Data!I$2</f>
        <v>40.6</v>
      </c>
      <c r="J48">
        <f>Data!J50/Data!J$2</f>
        <v>95.7</v>
      </c>
      <c r="K48">
        <f>Data!K50/Data!K$2</f>
        <v>-15.9</v>
      </c>
      <c r="L48">
        <f>Data!L50/Data!L$2</f>
        <v>-0.2</v>
      </c>
      <c r="M48">
        <f>Data!M50/Data!M$2</f>
        <v>19.899999999999999</v>
      </c>
      <c r="N48">
        <f>Data!N50/Data!N$2</f>
        <v>-10.6</v>
      </c>
      <c r="O48">
        <f>Data!O50/Data!O$2</f>
        <v>144.1</v>
      </c>
      <c r="P48">
        <f>Data!P50/Data!P$2</f>
        <v>147.6</v>
      </c>
      <c r="Q48">
        <f>Data!Q50/Data!Q$2</f>
        <v>2.5</v>
      </c>
      <c r="R48">
        <f>Data!R50/Data!R$2</f>
        <v>0</v>
      </c>
      <c r="S48">
        <f>Data!S50/Data!S$2</f>
        <v>41.3</v>
      </c>
      <c r="T48">
        <f>Data!T50/Data!T$2</f>
        <v>-1334.9</v>
      </c>
      <c r="U48">
        <f>Data!U50/Data!U$2</f>
        <v>-1.4</v>
      </c>
      <c r="V48">
        <f>Data!V50/Data!V$2</f>
        <v>91.5</v>
      </c>
      <c r="W48">
        <f>Data!W50/Data!W$2</f>
        <v>3</v>
      </c>
      <c r="X48">
        <f>Data!X50/Data!X$2</f>
        <v>30</v>
      </c>
    </row>
    <row r="49" spans="1:24" x14ac:dyDescent="0.35">
      <c r="A49" t="str">
        <f>Data!A51</f>
        <v>2018-11-27</v>
      </c>
      <c r="B49" t="str">
        <f>Data!B51</f>
        <v>00:47:08</v>
      </c>
      <c r="C49">
        <f t="shared" si="0"/>
        <v>470</v>
      </c>
      <c r="D49">
        <f>Data!D51/Data!D$2</f>
        <v>-3</v>
      </c>
      <c r="E49">
        <f>Data!E51/Data!E$2</f>
        <v>43.9</v>
      </c>
      <c r="F49">
        <f>Data!F51/Data!F$2</f>
        <v>35.9</v>
      </c>
      <c r="G49">
        <f>Data!G51/Data!G$2</f>
        <v>48.9</v>
      </c>
      <c r="H49">
        <f>Data!H51/Data!H$2</f>
        <v>51.6</v>
      </c>
      <c r="I49">
        <f>Data!I51/Data!I$2</f>
        <v>41.7</v>
      </c>
      <c r="J49">
        <f>Data!J51/Data!J$2</f>
        <v>97.4</v>
      </c>
      <c r="K49">
        <f>Data!K51/Data!K$2</f>
        <v>-15.7</v>
      </c>
      <c r="L49">
        <f>Data!L51/Data!L$2</f>
        <v>-0.1</v>
      </c>
      <c r="M49">
        <f>Data!M51/Data!M$2</f>
        <v>19.899999999999999</v>
      </c>
      <c r="N49">
        <f>Data!N51/Data!N$2</f>
        <v>-10.5</v>
      </c>
      <c r="O49">
        <f>Data!O51/Data!O$2</f>
        <v>142.9</v>
      </c>
      <c r="P49">
        <f>Data!P51/Data!P$2</f>
        <v>147.6</v>
      </c>
      <c r="Q49">
        <f>Data!Q51/Data!Q$2</f>
        <v>2.5</v>
      </c>
      <c r="R49">
        <f>Data!R51/Data!R$2</f>
        <v>0</v>
      </c>
      <c r="S49">
        <f>Data!S51/Data!S$2</f>
        <v>41.3</v>
      </c>
      <c r="T49">
        <f>Data!T51/Data!T$2</f>
        <v>-1313.5</v>
      </c>
      <c r="U49">
        <f>Data!U51/Data!U$2</f>
        <v>-1.4</v>
      </c>
      <c r="V49">
        <f>Data!V51/Data!V$2</f>
        <v>91.5</v>
      </c>
      <c r="W49">
        <f>Data!W51/Data!W$2</f>
        <v>3</v>
      </c>
      <c r="X49">
        <f>Data!X51/Data!X$2</f>
        <v>30</v>
      </c>
    </row>
    <row r="50" spans="1:24" x14ac:dyDescent="0.35">
      <c r="A50" t="str">
        <f>Data!A52</f>
        <v>2018-11-27</v>
      </c>
      <c r="B50" t="str">
        <f>Data!B52</f>
        <v>00:57:08</v>
      </c>
      <c r="C50">
        <f t="shared" si="0"/>
        <v>480</v>
      </c>
      <c r="D50">
        <f>Data!D52/Data!D$2</f>
        <v>-3.2</v>
      </c>
      <c r="E50">
        <f>Data!E52/Data!E$2</f>
        <v>44.8</v>
      </c>
      <c r="F50">
        <f>Data!F52/Data!F$2</f>
        <v>36.799999999999997</v>
      </c>
      <c r="G50">
        <f>Data!G52/Data!G$2</f>
        <v>48.9</v>
      </c>
      <c r="H50">
        <f>Data!H52/Data!H$2</f>
        <v>51.6</v>
      </c>
      <c r="I50">
        <f>Data!I52/Data!I$2</f>
        <v>42.5</v>
      </c>
      <c r="J50">
        <f>Data!J52/Data!J$2</f>
        <v>98.4</v>
      </c>
      <c r="K50">
        <f>Data!K52/Data!K$2</f>
        <v>-15.6</v>
      </c>
      <c r="L50">
        <f>Data!L52/Data!L$2</f>
        <v>-0.4</v>
      </c>
      <c r="M50">
        <f>Data!M52/Data!M$2</f>
        <v>19.899999999999999</v>
      </c>
      <c r="N50">
        <f>Data!N52/Data!N$2</f>
        <v>-11</v>
      </c>
      <c r="O50">
        <f>Data!O52/Data!O$2</f>
        <v>140.19999999999999</v>
      </c>
      <c r="P50">
        <f>Data!P52/Data!P$2</f>
        <v>147.6</v>
      </c>
      <c r="Q50">
        <f>Data!Q52/Data!Q$2</f>
        <v>2.5</v>
      </c>
      <c r="R50">
        <f>Data!R52/Data!R$2</f>
        <v>0</v>
      </c>
      <c r="S50">
        <f>Data!S52/Data!S$2</f>
        <v>41.4</v>
      </c>
      <c r="T50">
        <f>Data!T52/Data!T$2</f>
        <v>-1283.8</v>
      </c>
      <c r="U50">
        <f>Data!U52/Data!U$2</f>
        <v>-1.4</v>
      </c>
      <c r="V50">
        <f>Data!V52/Data!V$2</f>
        <v>91.4</v>
      </c>
      <c r="W50">
        <f>Data!W52/Data!W$2</f>
        <v>3</v>
      </c>
      <c r="X50">
        <f>Data!X52/Data!X$2</f>
        <v>30</v>
      </c>
    </row>
    <row r="51" spans="1:24" x14ac:dyDescent="0.35">
      <c r="A51" t="str">
        <f>Data!A53</f>
        <v>2018-11-27</v>
      </c>
      <c r="B51" t="str">
        <f>Data!B53</f>
        <v>01:07:08</v>
      </c>
      <c r="C51">
        <f t="shared" si="0"/>
        <v>490</v>
      </c>
      <c r="D51">
        <f>Data!D53/Data!D$2</f>
        <v>-3.2</v>
      </c>
      <c r="E51">
        <f>Data!E53/Data!E$2</f>
        <v>45.4</v>
      </c>
      <c r="F51">
        <f>Data!F53/Data!F$2</f>
        <v>37.4</v>
      </c>
      <c r="G51">
        <f>Data!G53/Data!G$2</f>
        <v>48.8</v>
      </c>
      <c r="H51">
        <f>Data!H53/Data!H$2</f>
        <v>51.6</v>
      </c>
      <c r="I51">
        <f>Data!I53/Data!I$2</f>
        <v>43.1</v>
      </c>
      <c r="J51">
        <f>Data!J53/Data!J$2</f>
        <v>99.1</v>
      </c>
      <c r="K51">
        <f>Data!K53/Data!K$2</f>
        <v>-15.4</v>
      </c>
      <c r="L51">
        <f>Data!L53/Data!L$2</f>
        <v>-0.6</v>
      </c>
      <c r="M51">
        <f>Data!M53/Data!M$2</f>
        <v>19.899999999999999</v>
      </c>
      <c r="N51">
        <f>Data!N53/Data!N$2</f>
        <v>-10.5</v>
      </c>
      <c r="O51">
        <f>Data!O53/Data!O$2</f>
        <v>137.69999999999999</v>
      </c>
      <c r="P51">
        <f>Data!P53/Data!P$2</f>
        <v>147.6</v>
      </c>
      <c r="Q51">
        <f>Data!Q53/Data!Q$2</f>
        <v>2.5</v>
      </c>
      <c r="R51">
        <f>Data!R53/Data!R$2</f>
        <v>0</v>
      </c>
      <c r="S51">
        <f>Data!S53/Data!S$2</f>
        <v>41.5</v>
      </c>
      <c r="T51">
        <f>Data!T53/Data!T$2</f>
        <v>-1246.8</v>
      </c>
      <c r="U51">
        <f>Data!U53/Data!U$2</f>
        <v>-1.5</v>
      </c>
      <c r="V51">
        <f>Data!V53/Data!V$2</f>
        <v>91.5</v>
      </c>
      <c r="W51">
        <f>Data!W53/Data!W$2</f>
        <v>3</v>
      </c>
      <c r="X51">
        <f>Data!X53/Data!X$2</f>
        <v>30</v>
      </c>
    </row>
    <row r="52" spans="1:24" x14ac:dyDescent="0.35">
      <c r="A52" t="str">
        <f>Data!A54</f>
        <v>2018-11-27</v>
      </c>
      <c r="B52" t="str">
        <f>Data!B54</f>
        <v>01:17:09</v>
      </c>
      <c r="C52">
        <f t="shared" si="0"/>
        <v>500</v>
      </c>
      <c r="D52">
        <f>Data!D54/Data!D$2</f>
        <v>-3.2</v>
      </c>
      <c r="E52">
        <f>Data!E54/Data!E$2</f>
        <v>45.8</v>
      </c>
      <c r="F52">
        <f>Data!F54/Data!F$2</f>
        <v>37.9</v>
      </c>
      <c r="G52">
        <f>Data!G54/Data!G$2</f>
        <v>48.6</v>
      </c>
      <c r="H52">
        <f>Data!H54/Data!H$2</f>
        <v>51.5</v>
      </c>
      <c r="I52">
        <f>Data!I54/Data!I$2</f>
        <v>43.6</v>
      </c>
      <c r="J52">
        <f>Data!J54/Data!J$2</f>
        <v>100.6</v>
      </c>
      <c r="K52">
        <f>Data!K54/Data!K$2</f>
        <v>-15.3</v>
      </c>
      <c r="L52">
        <f>Data!L54/Data!L$2</f>
        <v>-0.3</v>
      </c>
      <c r="M52">
        <f>Data!M54/Data!M$2</f>
        <v>19.899999999999999</v>
      </c>
      <c r="N52">
        <f>Data!N54/Data!N$2</f>
        <v>-9.5</v>
      </c>
      <c r="O52">
        <f>Data!O54/Data!O$2</f>
        <v>139.6</v>
      </c>
      <c r="P52">
        <f>Data!P54/Data!P$2</f>
        <v>147.6</v>
      </c>
      <c r="Q52">
        <f>Data!Q54/Data!Q$2</f>
        <v>2.5</v>
      </c>
      <c r="R52">
        <f>Data!R54/Data!R$2</f>
        <v>0</v>
      </c>
      <c r="S52">
        <f>Data!S54/Data!S$2</f>
        <v>41.5</v>
      </c>
      <c r="T52">
        <f>Data!T54/Data!T$2</f>
        <v>-1205.7</v>
      </c>
      <c r="U52">
        <f>Data!U54/Data!U$2</f>
        <v>-1.5</v>
      </c>
      <c r="V52">
        <f>Data!V54/Data!V$2</f>
        <v>91.4</v>
      </c>
      <c r="W52">
        <f>Data!W54/Data!W$2</f>
        <v>3</v>
      </c>
      <c r="X52">
        <f>Data!X54/Data!X$2</f>
        <v>30</v>
      </c>
    </row>
    <row r="53" spans="1:24" x14ac:dyDescent="0.35">
      <c r="A53" t="str">
        <f>Data!A55</f>
        <v>2018-11-27</v>
      </c>
      <c r="B53" t="str">
        <f>Data!B55</f>
        <v>01:27:09</v>
      </c>
      <c r="C53">
        <f t="shared" si="0"/>
        <v>510</v>
      </c>
      <c r="D53">
        <f>Data!D55/Data!D$2</f>
        <v>-3.2</v>
      </c>
      <c r="E53">
        <f>Data!E55/Data!E$2</f>
        <v>45.2</v>
      </c>
      <c r="F53">
        <f>Data!F55/Data!F$2</f>
        <v>38.200000000000003</v>
      </c>
      <c r="G53">
        <f>Data!G55/Data!G$2</f>
        <v>48.6</v>
      </c>
      <c r="H53">
        <f>Data!H55/Data!H$2</f>
        <v>51.4</v>
      </c>
      <c r="I53">
        <f>Data!I55/Data!I$2</f>
        <v>43.8</v>
      </c>
      <c r="J53">
        <f>Data!J55/Data!J$2</f>
        <v>100.9</v>
      </c>
      <c r="K53">
        <f>Data!K55/Data!K$2</f>
        <v>-15.3</v>
      </c>
      <c r="L53">
        <f>Data!L55/Data!L$2</f>
        <v>-1</v>
      </c>
      <c r="M53">
        <f>Data!M55/Data!M$2</f>
        <v>19.899999999999999</v>
      </c>
      <c r="N53">
        <f>Data!N55/Data!N$2</f>
        <v>-9.5</v>
      </c>
      <c r="O53">
        <f>Data!O55/Data!O$2</f>
        <v>137.1</v>
      </c>
      <c r="P53">
        <f>Data!P55/Data!P$2</f>
        <v>147.6</v>
      </c>
      <c r="Q53">
        <f>Data!Q55/Data!Q$2</f>
        <v>2</v>
      </c>
      <c r="R53">
        <f>Data!R55/Data!R$2</f>
        <v>0</v>
      </c>
      <c r="S53">
        <f>Data!S55/Data!S$2</f>
        <v>41.6</v>
      </c>
      <c r="T53">
        <f>Data!T55/Data!T$2</f>
        <v>-1169</v>
      </c>
      <c r="U53">
        <f>Data!U55/Data!U$2</f>
        <v>-1.6</v>
      </c>
      <c r="V53">
        <f>Data!V55/Data!V$2</f>
        <v>91.4</v>
      </c>
      <c r="W53">
        <f>Data!W55/Data!W$2</f>
        <v>3</v>
      </c>
      <c r="X53">
        <f>Data!X55/Data!X$2</f>
        <v>30</v>
      </c>
    </row>
    <row r="54" spans="1:24" x14ac:dyDescent="0.35">
      <c r="A54" t="str">
        <f>Data!A56</f>
        <v>2018-11-27</v>
      </c>
      <c r="B54" t="str">
        <f>Data!B56</f>
        <v>01:37:09</v>
      </c>
      <c r="C54">
        <f t="shared" si="0"/>
        <v>520</v>
      </c>
      <c r="D54">
        <f>Data!D56/Data!D$2</f>
        <v>-3.3</v>
      </c>
      <c r="E54">
        <f>Data!E56/Data!E$2</f>
        <v>42.1</v>
      </c>
      <c r="F54">
        <f>Data!F56/Data!F$2</f>
        <v>38.200000000000003</v>
      </c>
      <c r="G54">
        <f>Data!G56/Data!G$2</f>
        <v>48.5</v>
      </c>
      <c r="H54">
        <f>Data!H56/Data!H$2</f>
        <v>51.4</v>
      </c>
      <c r="I54">
        <f>Data!I56/Data!I$2</f>
        <v>38.4</v>
      </c>
      <c r="J54">
        <f>Data!J56/Data!J$2</f>
        <v>96.2</v>
      </c>
      <c r="K54">
        <f>Data!K56/Data!K$2</f>
        <v>-8.5</v>
      </c>
      <c r="L54">
        <f>Data!L56/Data!L$2</f>
        <v>4.0999999999999996</v>
      </c>
      <c r="M54">
        <f>Data!M56/Data!M$2</f>
        <v>20</v>
      </c>
      <c r="N54">
        <f>Data!N56/Data!N$2</f>
        <v>-5</v>
      </c>
      <c r="O54">
        <f>Data!O56/Data!O$2</f>
        <v>136.5</v>
      </c>
      <c r="P54">
        <f>Data!P56/Data!P$2</f>
        <v>147.6</v>
      </c>
      <c r="Q54">
        <f>Data!Q56/Data!Q$2</f>
        <v>2</v>
      </c>
      <c r="R54">
        <f>Data!R56/Data!R$2</f>
        <v>183</v>
      </c>
      <c r="S54">
        <f>Data!S56/Data!S$2</f>
        <v>41.6</v>
      </c>
      <c r="T54">
        <f>Data!T56/Data!T$2</f>
        <v>-1135.5999999999999</v>
      </c>
      <c r="U54">
        <f>Data!U56/Data!U$2</f>
        <v>-1.6</v>
      </c>
      <c r="V54">
        <f>Data!V56/Data!V$2</f>
        <v>0.5</v>
      </c>
      <c r="W54">
        <f>Data!W56/Data!W$2</f>
        <v>3</v>
      </c>
      <c r="X54">
        <f>Data!X56/Data!X$2</f>
        <v>30</v>
      </c>
    </row>
    <row r="55" spans="1:24" x14ac:dyDescent="0.35">
      <c r="A55" t="str">
        <f>Data!A57</f>
        <v>2018-11-27</v>
      </c>
      <c r="B55" t="str">
        <f>Data!B57</f>
        <v>01:47:09</v>
      </c>
      <c r="C55">
        <f t="shared" si="0"/>
        <v>530</v>
      </c>
      <c r="D55">
        <f>Data!D57/Data!D$2</f>
        <v>-3.4</v>
      </c>
      <c r="E55">
        <f>Data!E57/Data!E$2</f>
        <v>39.700000000000003</v>
      </c>
      <c r="F55">
        <f>Data!F57/Data!F$2</f>
        <v>37.6</v>
      </c>
      <c r="G55">
        <f>Data!G57/Data!G$2</f>
        <v>48.4</v>
      </c>
      <c r="H55">
        <f>Data!H57/Data!H$2</f>
        <v>51.3</v>
      </c>
      <c r="I55">
        <f>Data!I57/Data!I$2</f>
        <v>37.5</v>
      </c>
      <c r="J55">
        <f>Data!J57/Data!J$2</f>
        <v>68.099999999999994</v>
      </c>
      <c r="K55">
        <f>Data!K57/Data!K$2</f>
        <v>12.4</v>
      </c>
      <c r="L55">
        <f>Data!L57/Data!L$2</f>
        <v>17.899999999999999</v>
      </c>
      <c r="M55">
        <f>Data!M57/Data!M$2</f>
        <v>20.2</v>
      </c>
      <c r="N55">
        <f>Data!N57/Data!N$2</f>
        <v>7.8</v>
      </c>
      <c r="O55">
        <f>Data!O57/Data!O$2</f>
        <v>142</v>
      </c>
      <c r="P55">
        <f>Data!P57/Data!P$2</f>
        <v>147.6</v>
      </c>
      <c r="Q55">
        <f>Data!Q57/Data!Q$2</f>
        <v>2</v>
      </c>
      <c r="R55">
        <f>Data!R57/Data!R$2</f>
        <v>183</v>
      </c>
      <c r="S55">
        <f>Data!S57/Data!S$2</f>
        <v>41.5</v>
      </c>
      <c r="T55">
        <f>Data!T57/Data!T$2</f>
        <v>-1150.0999999999999</v>
      </c>
      <c r="U55">
        <f>Data!U57/Data!U$2</f>
        <v>-1.7</v>
      </c>
      <c r="V55">
        <f>Data!V57/Data!V$2</f>
        <v>0.5</v>
      </c>
      <c r="W55">
        <f>Data!W57/Data!W$2</f>
        <v>3</v>
      </c>
      <c r="X55">
        <f>Data!X57/Data!X$2</f>
        <v>30</v>
      </c>
    </row>
    <row r="56" spans="1:24" x14ac:dyDescent="0.35">
      <c r="A56" t="str">
        <f>Data!A58</f>
        <v>2018-11-27</v>
      </c>
      <c r="B56" t="str">
        <f>Data!B58</f>
        <v>01:57:09</v>
      </c>
      <c r="C56">
        <f t="shared" ref="C56:C119" si="1">C55+10</f>
        <v>540</v>
      </c>
      <c r="D56">
        <f>Data!D58/Data!D$2</f>
        <v>-3.4</v>
      </c>
      <c r="E56">
        <f>Data!E58/Data!E$2</f>
        <v>37.4</v>
      </c>
      <c r="F56">
        <f>Data!F58/Data!F$2</f>
        <v>35.299999999999997</v>
      </c>
      <c r="G56">
        <f>Data!G58/Data!G$2</f>
        <v>48.4</v>
      </c>
      <c r="H56">
        <f>Data!H58/Data!H$2</f>
        <v>51.3</v>
      </c>
      <c r="I56">
        <f>Data!I58/Data!I$2</f>
        <v>35.299999999999997</v>
      </c>
      <c r="J56">
        <f>Data!J58/Data!J$2</f>
        <v>64.2</v>
      </c>
      <c r="K56">
        <f>Data!K58/Data!K$2</f>
        <v>15.9</v>
      </c>
      <c r="L56">
        <f>Data!L58/Data!L$2</f>
        <v>19.7</v>
      </c>
      <c r="M56">
        <f>Data!M58/Data!M$2</f>
        <v>20.2</v>
      </c>
      <c r="N56">
        <f>Data!N58/Data!N$2</f>
        <v>10</v>
      </c>
      <c r="O56">
        <f>Data!O58/Data!O$2</f>
        <v>145.80000000000001</v>
      </c>
      <c r="P56">
        <f>Data!P58/Data!P$2</f>
        <v>147.6</v>
      </c>
      <c r="Q56">
        <f>Data!Q58/Data!Q$2</f>
        <v>2</v>
      </c>
      <c r="R56">
        <f>Data!R58/Data!R$2</f>
        <v>183</v>
      </c>
      <c r="S56">
        <f>Data!S58/Data!S$2</f>
        <v>41.7</v>
      </c>
      <c r="T56">
        <f>Data!T58/Data!T$2</f>
        <v>-1183.9000000000001</v>
      </c>
      <c r="U56">
        <f>Data!U58/Data!U$2</f>
        <v>-1.7</v>
      </c>
      <c r="V56">
        <f>Data!V58/Data!V$2</f>
        <v>0.5</v>
      </c>
      <c r="W56">
        <f>Data!W58/Data!W$2</f>
        <v>3</v>
      </c>
      <c r="X56">
        <f>Data!X58/Data!X$2</f>
        <v>30</v>
      </c>
    </row>
    <row r="57" spans="1:24" x14ac:dyDescent="0.35">
      <c r="A57" t="str">
        <f>Data!A59</f>
        <v>2018-11-27</v>
      </c>
      <c r="B57" t="str">
        <f>Data!B59</f>
        <v>02:07:09</v>
      </c>
      <c r="C57">
        <f t="shared" si="1"/>
        <v>550</v>
      </c>
      <c r="D57">
        <f>Data!D59/Data!D$2</f>
        <v>-3.4</v>
      </c>
      <c r="E57">
        <f>Data!E59/Data!E$2</f>
        <v>36</v>
      </c>
      <c r="F57">
        <f>Data!F59/Data!F$2</f>
        <v>33.799999999999997</v>
      </c>
      <c r="G57">
        <f>Data!G59/Data!G$2</f>
        <v>48.3</v>
      </c>
      <c r="H57">
        <f>Data!H59/Data!H$2</f>
        <v>51.1</v>
      </c>
      <c r="I57">
        <f>Data!I59/Data!I$2</f>
        <v>33.9</v>
      </c>
      <c r="J57">
        <f>Data!J59/Data!J$2</f>
        <v>60.7</v>
      </c>
      <c r="K57">
        <f>Data!K59/Data!K$2</f>
        <v>17</v>
      </c>
      <c r="L57">
        <f>Data!L59/Data!L$2</f>
        <v>19.8</v>
      </c>
      <c r="M57">
        <f>Data!M59/Data!M$2</f>
        <v>20.2</v>
      </c>
      <c r="N57">
        <f>Data!N59/Data!N$2</f>
        <v>10.9</v>
      </c>
      <c r="O57">
        <f>Data!O59/Data!O$2</f>
        <v>147.5</v>
      </c>
      <c r="P57">
        <f>Data!P59/Data!P$2</f>
        <v>147.6</v>
      </c>
      <c r="Q57">
        <f>Data!Q59/Data!Q$2</f>
        <v>2</v>
      </c>
      <c r="R57">
        <f>Data!R59/Data!R$2</f>
        <v>183</v>
      </c>
      <c r="S57">
        <f>Data!S59/Data!S$2</f>
        <v>41.7</v>
      </c>
      <c r="T57">
        <f>Data!T59/Data!T$2</f>
        <v>-1234.5999999999999</v>
      </c>
      <c r="U57">
        <f>Data!U59/Data!U$2</f>
        <v>-1.8</v>
      </c>
      <c r="V57">
        <f>Data!V59/Data!V$2</f>
        <v>0.5</v>
      </c>
      <c r="W57">
        <f>Data!W59/Data!W$2</f>
        <v>3</v>
      </c>
      <c r="X57">
        <f>Data!X59/Data!X$2</f>
        <v>30</v>
      </c>
    </row>
    <row r="58" spans="1:24" x14ac:dyDescent="0.35">
      <c r="A58" t="str">
        <f>Data!A60</f>
        <v>2018-11-27</v>
      </c>
      <c r="B58" t="str">
        <f>Data!B60</f>
        <v>02:17:09</v>
      </c>
      <c r="C58">
        <f t="shared" si="1"/>
        <v>560</v>
      </c>
      <c r="D58">
        <f>Data!D60/Data!D$2</f>
        <v>-3.5</v>
      </c>
      <c r="E58">
        <f>Data!E60/Data!E$2</f>
        <v>35.1</v>
      </c>
      <c r="F58">
        <f>Data!F60/Data!F$2</f>
        <v>32.9</v>
      </c>
      <c r="G58">
        <f>Data!G60/Data!G$2</f>
        <v>48.3</v>
      </c>
      <c r="H58">
        <f>Data!H60/Data!H$2</f>
        <v>51</v>
      </c>
      <c r="I58">
        <f>Data!I60/Data!I$2</f>
        <v>32.9</v>
      </c>
      <c r="J58">
        <f>Data!J60/Data!J$2</f>
        <v>57.3</v>
      </c>
      <c r="K58">
        <f>Data!K60/Data!K$2</f>
        <v>17.600000000000001</v>
      </c>
      <c r="L58">
        <f>Data!L60/Data!L$2</f>
        <v>19.8</v>
      </c>
      <c r="M58">
        <f>Data!M60/Data!M$2</f>
        <v>20</v>
      </c>
      <c r="N58">
        <f>Data!N60/Data!N$2</f>
        <v>11.7</v>
      </c>
      <c r="O58">
        <f>Data!O60/Data!O$2</f>
        <v>147.9</v>
      </c>
      <c r="P58">
        <f>Data!P60/Data!P$2</f>
        <v>147.6</v>
      </c>
      <c r="Q58">
        <f>Data!Q60/Data!Q$2</f>
        <v>2</v>
      </c>
      <c r="R58">
        <f>Data!R60/Data!R$2</f>
        <v>183</v>
      </c>
      <c r="S58">
        <f>Data!S60/Data!S$2</f>
        <v>41.8</v>
      </c>
      <c r="T58">
        <f>Data!T60/Data!T$2</f>
        <v>-1296.7</v>
      </c>
      <c r="U58">
        <f>Data!U60/Data!U$2</f>
        <v>-1.8</v>
      </c>
      <c r="V58">
        <f>Data!V60/Data!V$2</f>
        <v>0.5</v>
      </c>
      <c r="W58">
        <f>Data!W60/Data!W$2</f>
        <v>3</v>
      </c>
      <c r="X58">
        <f>Data!X60/Data!X$2</f>
        <v>30</v>
      </c>
    </row>
    <row r="59" spans="1:24" x14ac:dyDescent="0.35">
      <c r="A59" t="str">
        <f>Data!A61</f>
        <v>2018-11-27</v>
      </c>
      <c r="B59" t="str">
        <f>Data!B61</f>
        <v>02:27:09</v>
      </c>
      <c r="C59">
        <f t="shared" si="1"/>
        <v>570</v>
      </c>
      <c r="D59">
        <f>Data!D61/Data!D$2</f>
        <v>-3.5</v>
      </c>
      <c r="E59">
        <f>Data!E61/Data!E$2</f>
        <v>40.200000000000003</v>
      </c>
      <c r="F59">
        <f>Data!F61/Data!F$2</f>
        <v>32.700000000000003</v>
      </c>
      <c r="G59">
        <f>Data!G61/Data!G$2</f>
        <v>48.2</v>
      </c>
      <c r="H59">
        <f>Data!H61/Data!H$2</f>
        <v>51</v>
      </c>
      <c r="I59">
        <f>Data!I61/Data!I$2</f>
        <v>37.9</v>
      </c>
      <c r="J59">
        <f>Data!J61/Data!J$2</f>
        <v>86.4</v>
      </c>
      <c r="K59">
        <f>Data!K61/Data!K$2</f>
        <v>-16.899999999999999</v>
      </c>
      <c r="L59">
        <f>Data!L61/Data!L$2</f>
        <v>-1</v>
      </c>
      <c r="M59">
        <f>Data!M61/Data!M$2</f>
        <v>19.7</v>
      </c>
      <c r="N59">
        <f>Data!N61/Data!N$2</f>
        <v>-8.8000000000000007</v>
      </c>
      <c r="O59">
        <f>Data!O61/Data!O$2</f>
        <v>150.5</v>
      </c>
      <c r="P59">
        <f>Data!P61/Data!P$2</f>
        <v>147.80000000000001</v>
      </c>
      <c r="Q59">
        <f>Data!Q61/Data!Q$2</f>
        <v>2.5</v>
      </c>
      <c r="R59">
        <f>Data!R61/Data!R$2</f>
        <v>0</v>
      </c>
      <c r="S59">
        <f>Data!S61/Data!S$2</f>
        <v>41.8</v>
      </c>
      <c r="T59">
        <f>Data!T61/Data!T$2</f>
        <v>-1329.4</v>
      </c>
      <c r="U59">
        <f>Data!U61/Data!U$2</f>
        <v>-1.9</v>
      </c>
      <c r="V59">
        <f>Data!V61/Data!V$2</f>
        <v>97.4</v>
      </c>
      <c r="W59">
        <f>Data!W61/Data!W$2</f>
        <v>3</v>
      </c>
      <c r="X59">
        <f>Data!X61/Data!X$2</f>
        <v>30</v>
      </c>
    </row>
    <row r="60" spans="1:24" x14ac:dyDescent="0.35">
      <c r="A60" t="str">
        <f>Data!A62</f>
        <v>2018-11-27</v>
      </c>
      <c r="B60" t="str">
        <f>Data!B62</f>
        <v>02:37:10</v>
      </c>
      <c r="C60">
        <f t="shared" si="1"/>
        <v>580</v>
      </c>
      <c r="D60">
        <f>Data!D62/Data!D$2</f>
        <v>-3.6</v>
      </c>
      <c r="E60">
        <f>Data!E62/Data!E$2</f>
        <v>42.3</v>
      </c>
      <c r="F60">
        <f>Data!F62/Data!F$2</f>
        <v>34.6</v>
      </c>
      <c r="G60">
        <f>Data!G62/Data!G$2</f>
        <v>48.1</v>
      </c>
      <c r="H60">
        <f>Data!H62/Data!H$2</f>
        <v>50.9</v>
      </c>
      <c r="I60">
        <f>Data!I62/Data!I$2</f>
        <v>40.1</v>
      </c>
      <c r="J60">
        <f>Data!J62/Data!J$2</f>
        <v>94.1</v>
      </c>
      <c r="K60">
        <f>Data!K62/Data!K$2</f>
        <v>-15.9</v>
      </c>
      <c r="L60">
        <f>Data!L62/Data!L$2</f>
        <v>-0.3</v>
      </c>
      <c r="M60">
        <f>Data!M62/Data!M$2</f>
        <v>19.7</v>
      </c>
      <c r="N60">
        <f>Data!N62/Data!N$2</f>
        <v>-9.9</v>
      </c>
      <c r="O60">
        <f>Data!O62/Data!O$2</f>
        <v>144.80000000000001</v>
      </c>
      <c r="P60">
        <f>Data!P62/Data!P$2</f>
        <v>147.80000000000001</v>
      </c>
      <c r="Q60">
        <f>Data!Q62/Data!Q$2</f>
        <v>2.5</v>
      </c>
      <c r="R60">
        <f>Data!R62/Data!R$2</f>
        <v>0</v>
      </c>
      <c r="S60">
        <f>Data!S62/Data!S$2</f>
        <v>41.9</v>
      </c>
      <c r="T60">
        <f>Data!T62/Data!T$2</f>
        <v>-1335</v>
      </c>
      <c r="U60">
        <f>Data!U62/Data!U$2</f>
        <v>-1.9</v>
      </c>
      <c r="V60">
        <f>Data!V62/Data!V$2</f>
        <v>90.4</v>
      </c>
      <c r="W60">
        <f>Data!W62/Data!W$2</f>
        <v>3</v>
      </c>
      <c r="X60">
        <f>Data!X62/Data!X$2</f>
        <v>30</v>
      </c>
    </row>
    <row r="61" spans="1:24" x14ac:dyDescent="0.35">
      <c r="A61" t="str">
        <f>Data!A63</f>
        <v>2018-11-27</v>
      </c>
      <c r="B61" t="str">
        <f>Data!B63</f>
        <v>02:47:10</v>
      </c>
      <c r="C61">
        <f t="shared" si="1"/>
        <v>590</v>
      </c>
      <c r="D61">
        <f>Data!D63/Data!D$2</f>
        <v>-3.6</v>
      </c>
      <c r="E61">
        <f>Data!E63/Data!E$2</f>
        <v>43.6</v>
      </c>
      <c r="F61">
        <f>Data!F63/Data!F$2</f>
        <v>35.700000000000003</v>
      </c>
      <c r="G61">
        <f>Data!G63/Data!G$2</f>
        <v>48.1</v>
      </c>
      <c r="H61">
        <f>Data!H63/Data!H$2</f>
        <v>50.9</v>
      </c>
      <c r="I61">
        <f>Data!I63/Data!I$2</f>
        <v>41.4</v>
      </c>
      <c r="J61">
        <f>Data!J63/Data!J$2</f>
        <v>96.4</v>
      </c>
      <c r="K61">
        <f>Data!K63/Data!K$2</f>
        <v>-15.8</v>
      </c>
      <c r="L61">
        <f>Data!L63/Data!L$2</f>
        <v>-0.3</v>
      </c>
      <c r="M61">
        <f>Data!M63/Data!M$2</f>
        <v>19.8</v>
      </c>
      <c r="N61">
        <f>Data!N63/Data!N$2</f>
        <v>-10.5</v>
      </c>
      <c r="O61">
        <f>Data!O63/Data!O$2</f>
        <v>143.80000000000001</v>
      </c>
      <c r="P61">
        <f>Data!P63/Data!P$2</f>
        <v>147.80000000000001</v>
      </c>
      <c r="Q61">
        <f>Data!Q63/Data!Q$2</f>
        <v>2.5</v>
      </c>
      <c r="R61">
        <f>Data!R63/Data!R$2</f>
        <v>0</v>
      </c>
      <c r="S61">
        <f>Data!S63/Data!S$2</f>
        <v>41.9</v>
      </c>
      <c r="T61">
        <f>Data!T63/Data!T$2</f>
        <v>-1323.9</v>
      </c>
      <c r="U61">
        <f>Data!U63/Data!U$2</f>
        <v>-2</v>
      </c>
      <c r="V61">
        <f>Data!V63/Data!V$2</f>
        <v>90.4</v>
      </c>
      <c r="W61">
        <f>Data!W63/Data!W$2</f>
        <v>3</v>
      </c>
      <c r="X61">
        <f>Data!X63/Data!X$2</f>
        <v>30</v>
      </c>
    </row>
    <row r="62" spans="1:24" x14ac:dyDescent="0.35">
      <c r="A62" t="str">
        <f>Data!A64</f>
        <v>2018-11-27</v>
      </c>
      <c r="B62" t="str">
        <f>Data!B64</f>
        <v>02:57:10</v>
      </c>
      <c r="C62">
        <f t="shared" si="1"/>
        <v>600</v>
      </c>
      <c r="D62">
        <f>Data!D64/Data!D$2</f>
        <v>-3.7</v>
      </c>
      <c r="E62">
        <f>Data!E64/Data!E$2</f>
        <v>44.6</v>
      </c>
      <c r="F62">
        <f>Data!F64/Data!F$2</f>
        <v>36.6</v>
      </c>
      <c r="G62">
        <f>Data!G64/Data!G$2</f>
        <v>48</v>
      </c>
      <c r="H62">
        <f>Data!H64/Data!H$2</f>
        <v>50.9</v>
      </c>
      <c r="I62">
        <f>Data!I64/Data!I$2</f>
        <v>42.3</v>
      </c>
      <c r="J62">
        <f>Data!J64/Data!J$2</f>
        <v>97.7</v>
      </c>
      <c r="K62">
        <f>Data!K64/Data!K$2</f>
        <v>-15.6</v>
      </c>
      <c r="L62">
        <f>Data!L64/Data!L$2</f>
        <v>-0.3</v>
      </c>
      <c r="M62">
        <f>Data!M64/Data!M$2</f>
        <v>19.8</v>
      </c>
      <c r="N62">
        <f>Data!N64/Data!N$2</f>
        <v>-10.7</v>
      </c>
      <c r="O62">
        <f>Data!O64/Data!O$2</f>
        <v>142.30000000000001</v>
      </c>
      <c r="P62">
        <f>Data!P64/Data!P$2</f>
        <v>147.80000000000001</v>
      </c>
      <c r="Q62">
        <f>Data!Q64/Data!Q$2</f>
        <v>2.5</v>
      </c>
      <c r="R62">
        <f>Data!R64/Data!R$2</f>
        <v>0</v>
      </c>
      <c r="S62">
        <f>Data!S64/Data!S$2</f>
        <v>41.8</v>
      </c>
      <c r="T62">
        <f>Data!T64/Data!T$2</f>
        <v>-1300.8</v>
      </c>
      <c r="U62">
        <f>Data!U64/Data!U$2</f>
        <v>-2</v>
      </c>
      <c r="V62">
        <f>Data!V64/Data!V$2</f>
        <v>90.4</v>
      </c>
      <c r="W62">
        <f>Data!W64/Data!W$2</f>
        <v>3</v>
      </c>
      <c r="X62">
        <f>Data!X64/Data!X$2</f>
        <v>30</v>
      </c>
    </row>
    <row r="63" spans="1:24" x14ac:dyDescent="0.35">
      <c r="A63" t="str">
        <f>Data!A65</f>
        <v>2018-11-27</v>
      </c>
      <c r="B63" t="str">
        <f>Data!B65</f>
        <v>03:07:10</v>
      </c>
      <c r="C63">
        <f t="shared" si="1"/>
        <v>610</v>
      </c>
      <c r="D63">
        <f>Data!D65/Data!D$2</f>
        <v>-3.7</v>
      </c>
      <c r="E63">
        <f>Data!E65/Data!E$2</f>
        <v>45.3</v>
      </c>
      <c r="F63">
        <f>Data!F65/Data!F$2</f>
        <v>37.299999999999997</v>
      </c>
      <c r="G63">
        <f>Data!G65/Data!G$2</f>
        <v>48</v>
      </c>
      <c r="H63">
        <f>Data!H65/Data!H$2</f>
        <v>50.8</v>
      </c>
      <c r="I63">
        <f>Data!I65/Data!I$2</f>
        <v>43</v>
      </c>
      <c r="J63">
        <f>Data!J65/Data!J$2</f>
        <v>98.8</v>
      </c>
      <c r="K63">
        <f>Data!K65/Data!K$2</f>
        <v>-15.3</v>
      </c>
      <c r="L63">
        <f>Data!L65/Data!L$2</f>
        <v>-0.3</v>
      </c>
      <c r="M63">
        <f>Data!M65/Data!M$2</f>
        <v>19.8</v>
      </c>
      <c r="N63">
        <f>Data!N65/Data!N$2</f>
        <v>-10.8</v>
      </c>
      <c r="O63">
        <f>Data!O65/Data!O$2</f>
        <v>140.80000000000001</v>
      </c>
      <c r="P63">
        <f>Data!P65/Data!P$2</f>
        <v>147.80000000000001</v>
      </c>
      <c r="Q63">
        <f>Data!Q65/Data!Q$2</f>
        <v>2.5</v>
      </c>
      <c r="R63">
        <f>Data!R65/Data!R$2</f>
        <v>0</v>
      </c>
      <c r="S63">
        <f>Data!S65/Data!S$2</f>
        <v>41.8</v>
      </c>
      <c r="T63">
        <f>Data!T65/Data!T$2</f>
        <v>-1268.7</v>
      </c>
      <c r="U63">
        <f>Data!U65/Data!U$2</f>
        <v>-2.1</v>
      </c>
      <c r="V63">
        <f>Data!V65/Data!V$2</f>
        <v>90.4</v>
      </c>
      <c r="W63">
        <f>Data!W65/Data!W$2</f>
        <v>3</v>
      </c>
      <c r="X63">
        <f>Data!X65/Data!X$2</f>
        <v>30</v>
      </c>
    </row>
    <row r="64" spans="1:24" x14ac:dyDescent="0.35">
      <c r="A64" t="str">
        <f>Data!A66</f>
        <v>2018-11-27</v>
      </c>
      <c r="B64" t="str">
        <f>Data!B66</f>
        <v>03:17:10</v>
      </c>
      <c r="C64">
        <f t="shared" si="1"/>
        <v>620</v>
      </c>
      <c r="D64">
        <f>Data!D66/Data!D$2</f>
        <v>-3.6</v>
      </c>
      <c r="E64">
        <f>Data!E66/Data!E$2</f>
        <v>45.8</v>
      </c>
      <c r="F64">
        <f>Data!F66/Data!F$2</f>
        <v>37.799999999999997</v>
      </c>
      <c r="G64">
        <f>Data!G66/Data!G$2</f>
        <v>47.9</v>
      </c>
      <c r="H64">
        <f>Data!H66/Data!H$2</f>
        <v>50.8</v>
      </c>
      <c r="I64">
        <f>Data!I66/Data!I$2</f>
        <v>43.5</v>
      </c>
      <c r="J64">
        <f>Data!J66/Data!J$2</f>
        <v>99.4</v>
      </c>
      <c r="K64">
        <f>Data!K66/Data!K$2</f>
        <v>-15.3</v>
      </c>
      <c r="L64">
        <f>Data!L66/Data!L$2</f>
        <v>-0.7</v>
      </c>
      <c r="M64">
        <f>Data!M66/Data!M$2</f>
        <v>19.8</v>
      </c>
      <c r="N64">
        <f>Data!N66/Data!N$2</f>
        <v>-10.3</v>
      </c>
      <c r="O64">
        <f>Data!O66/Data!O$2</f>
        <v>136.4</v>
      </c>
      <c r="P64">
        <f>Data!P66/Data!P$2</f>
        <v>147.80000000000001</v>
      </c>
      <c r="Q64">
        <f>Data!Q66/Data!Q$2</f>
        <v>2.5</v>
      </c>
      <c r="R64">
        <f>Data!R66/Data!R$2</f>
        <v>0</v>
      </c>
      <c r="S64">
        <f>Data!S66/Data!S$2</f>
        <v>41.8</v>
      </c>
      <c r="T64">
        <f>Data!T66/Data!T$2</f>
        <v>-1231</v>
      </c>
      <c r="U64">
        <f>Data!U66/Data!U$2</f>
        <v>-2.1</v>
      </c>
      <c r="V64">
        <f>Data!V66/Data!V$2</f>
        <v>90.4</v>
      </c>
      <c r="W64">
        <f>Data!W66/Data!W$2</f>
        <v>3</v>
      </c>
      <c r="X64">
        <f>Data!X66/Data!X$2</f>
        <v>30</v>
      </c>
    </row>
    <row r="65" spans="1:24" x14ac:dyDescent="0.35">
      <c r="A65" t="str">
        <f>Data!A67</f>
        <v>2018-11-27</v>
      </c>
      <c r="B65" t="str">
        <f>Data!B67</f>
        <v>03:27:10</v>
      </c>
      <c r="C65">
        <f t="shared" si="1"/>
        <v>630</v>
      </c>
      <c r="D65">
        <f>Data!D67/Data!D$2</f>
        <v>-3.4</v>
      </c>
      <c r="E65">
        <f>Data!E67/Data!E$2</f>
        <v>45.3</v>
      </c>
      <c r="F65">
        <f>Data!F67/Data!F$2</f>
        <v>38.299999999999997</v>
      </c>
      <c r="G65">
        <f>Data!G67/Data!G$2</f>
        <v>47.9</v>
      </c>
      <c r="H65">
        <f>Data!H67/Data!H$2</f>
        <v>50.7</v>
      </c>
      <c r="I65">
        <f>Data!I67/Data!I$2</f>
        <v>44</v>
      </c>
      <c r="J65">
        <f>Data!J67/Data!J$2</f>
        <v>100.9</v>
      </c>
      <c r="K65">
        <f>Data!K67/Data!K$2</f>
        <v>-14.7</v>
      </c>
      <c r="L65">
        <f>Data!L67/Data!L$2</f>
        <v>-0.6</v>
      </c>
      <c r="M65">
        <f>Data!M67/Data!M$2</f>
        <v>19.8</v>
      </c>
      <c r="N65">
        <f>Data!N67/Data!N$2</f>
        <v>-9.3000000000000007</v>
      </c>
      <c r="O65">
        <f>Data!O67/Data!O$2</f>
        <v>140.30000000000001</v>
      </c>
      <c r="P65">
        <f>Data!P67/Data!P$2</f>
        <v>147.80000000000001</v>
      </c>
      <c r="Q65">
        <f>Data!Q67/Data!Q$2</f>
        <v>2</v>
      </c>
      <c r="R65">
        <f>Data!R67/Data!R$2</f>
        <v>0</v>
      </c>
      <c r="S65">
        <f>Data!S67/Data!S$2</f>
        <v>41.8</v>
      </c>
      <c r="T65">
        <f>Data!T67/Data!T$2</f>
        <v>-1190.9000000000001</v>
      </c>
      <c r="U65">
        <f>Data!U67/Data!U$2</f>
        <v>-2.1</v>
      </c>
      <c r="V65">
        <f>Data!V67/Data!V$2</f>
        <v>90.4</v>
      </c>
      <c r="W65">
        <f>Data!W67/Data!W$2</f>
        <v>3</v>
      </c>
      <c r="X65">
        <f>Data!X67/Data!X$2</f>
        <v>30</v>
      </c>
    </row>
    <row r="66" spans="1:24" x14ac:dyDescent="0.35">
      <c r="A66" t="str">
        <f>Data!A68</f>
        <v>2018-11-27</v>
      </c>
      <c r="B66" t="str">
        <f>Data!B68</f>
        <v>03:37:10</v>
      </c>
      <c r="C66">
        <f t="shared" si="1"/>
        <v>640</v>
      </c>
      <c r="D66">
        <f>Data!D68/Data!D$2</f>
        <v>-3.2</v>
      </c>
      <c r="E66">
        <f>Data!E68/Data!E$2</f>
        <v>45.4</v>
      </c>
      <c r="F66">
        <f>Data!F68/Data!F$2</f>
        <v>38.4</v>
      </c>
      <c r="G66">
        <f>Data!G68/Data!G$2</f>
        <v>47.9</v>
      </c>
      <c r="H66">
        <f>Data!H68/Data!H$2</f>
        <v>50.7</v>
      </c>
      <c r="I66">
        <f>Data!I68/Data!I$2</f>
        <v>44</v>
      </c>
      <c r="J66">
        <f>Data!J68/Data!J$2</f>
        <v>100.9</v>
      </c>
      <c r="K66">
        <f>Data!K68/Data!K$2</f>
        <v>-15.2</v>
      </c>
      <c r="L66">
        <f>Data!L68/Data!L$2</f>
        <v>-0.6</v>
      </c>
      <c r="M66">
        <f>Data!M68/Data!M$2</f>
        <v>19.8</v>
      </c>
      <c r="N66">
        <f>Data!N68/Data!N$2</f>
        <v>-9.8000000000000007</v>
      </c>
      <c r="O66">
        <f>Data!O68/Data!O$2</f>
        <v>138</v>
      </c>
      <c r="P66">
        <f>Data!P68/Data!P$2</f>
        <v>147.80000000000001</v>
      </c>
      <c r="Q66">
        <f>Data!Q68/Data!Q$2</f>
        <v>2</v>
      </c>
      <c r="R66">
        <f>Data!R68/Data!R$2</f>
        <v>0</v>
      </c>
      <c r="S66">
        <f>Data!S68/Data!S$2</f>
        <v>41.8</v>
      </c>
      <c r="T66">
        <f>Data!T68/Data!T$2</f>
        <v>-1155.5999999999999</v>
      </c>
      <c r="U66">
        <f>Data!U68/Data!U$2</f>
        <v>-2.2000000000000002</v>
      </c>
      <c r="V66">
        <f>Data!V68/Data!V$2</f>
        <v>90.5</v>
      </c>
      <c r="W66">
        <f>Data!W68/Data!W$2</f>
        <v>3</v>
      </c>
      <c r="X66">
        <f>Data!X68/Data!X$2</f>
        <v>30</v>
      </c>
    </row>
    <row r="67" spans="1:24" x14ac:dyDescent="0.35">
      <c r="A67" t="str">
        <f>Data!A69</f>
        <v>2018-11-27</v>
      </c>
      <c r="B67" t="str">
        <f>Data!B69</f>
        <v>03:47:10</v>
      </c>
      <c r="C67">
        <f t="shared" si="1"/>
        <v>650</v>
      </c>
      <c r="D67">
        <f>Data!D69/Data!D$2</f>
        <v>-3.2</v>
      </c>
      <c r="E67">
        <f>Data!E69/Data!E$2</f>
        <v>45.4</v>
      </c>
      <c r="F67">
        <f>Data!F69/Data!F$2</f>
        <v>38.5</v>
      </c>
      <c r="G67">
        <f>Data!G69/Data!G$2</f>
        <v>47.8</v>
      </c>
      <c r="H67">
        <f>Data!H69/Data!H$2</f>
        <v>50.7</v>
      </c>
      <c r="I67">
        <f>Data!I69/Data!I$2</f>
        <v>44</v>
      </c>
      <c r="J67">
        <f>Data!J69/Data!J$2</f>
        <v>100.9</v>
      </c>
      <c r="K67">
        <f>Data!K69/Data!K$2</f>
        <v>-15.3</v>
      </c>
      <c r="L67">
        <f>Data!L69/Data!L$2</f>
        <v>-1</v>
      </c>
      <c r="M67">
        <f>Data!M69/Data!M$2</f>
        <v>19.899999999999999</v>
      </c>
      <c r="N67">
        <f>Data!N69/Data!N$2</f>
        <v>-10.3</v>
      </c>
      <c r="O67">
        <f>Data!O69/Data!O$2</f>
        <v>133.6</v>
      </c>
      <c r="P67">
        <f>Data!P69/Data!P$2</f>
        <v>147.80000000000001</v>
      </c>
      <c r="Q67">
        <f>Data!Q69/Data!Q$2</f>
        <v>2</v>
      </c>
      <c r="R67">
        <f>Data!R69/Data!R$2</f>
        <v>0</v>
      </c>
      <c r="S67">
        <f>Data!S69/Data!S$2</f>
        <v>41.9</v>
      </c>
      <c r="T67">
        <f>Data!T69/Data!T$2</f>
        <v>-1120.4000000000001</v>
      </c>
      <c r="U67">
        <f>Data!U69/Data!U$2</f>
        <v>-2.2000000000000002</v>
      </c>
      <c r="V67">
        <f>Data!V69/Data!V$2</f>
        <v>90.5</v>
      </c>
      <c r="W67">
        <f>Data!W69/Data!W$2</f>
        <v>3</v>
      </c>
      <c r="X67">
        <f>Data!X69/Data!X$2</f>
        <v>30</v>
      </c>
    </row>
    <row r="68" spans="1:24" x14ac:dyDescent="0.35">
      <c r="A68" t="str">
        <f>Data!A70</f>
        <v>2018-11-27</v>
      </c>
      <c r="B68" t="str">
        <f>Data!B70</f>
        <v>03:57:11</v>
      </c>
      <c r="C68">
        <f t="shared" si="1"/>
        <v>660</v>
      </c>
      <c r="D68">
        <f>Data!D70/Data!D$2</f>
        <v>-3</v>
      </c>
      <c r="E68">
        <f>Data!E70/Data!E$2</f>
        <v>40.1</v>
      </c>
      <c r="F68">
        <f>Data!F70/Data!F$2</f>
        <v>38.200000000000003</v>
      </c>
      <c r="G68">
        <f>Data!G70/Data!G$2</f>
        <v>47.8</v>
      </c>
      <c r="H68">
        <f>Data!H70/Data!H$2</f>
        <v>50.6</v>
      </c>
      <c r="I68">
        <f>Data!I70/Data!I$2</f>
        <v>38.200000000000003</v>
      </c>
      <c r="J68">
        <f>Data!J70/Data!J$2</f>
        <v>69.5</v>
      </c>
      <c r="K68">
        <f>Data!K70/Data!K$2</f>
        <v>10.199999999999999</v>
      </c>
      <c r="L68">
        <f>Data!L70/Data!L$2</f>
        <v>16.7</v>
      </c>
      <c r="M68">
        <f>Data!M70/Data!M$2</f>
        <v>20.2</v>
      </c>
      <c r="N68">
        <f>Data!N70/Data!N$2</f>
        <v>4.9000000000000004</v>
      </c>
      <c r="O68">
        <f>Data!O70/Data!O$2</f>
        <v>141.6</v>
      </c>
      <c r="P68">
        <f>Data!P70/Data!P$2</f>
        <v>147.80000000000001</v>
      </c>
      <c r="Q68">
        <f>Data!Q70/Data!Q$2</f>
        <v>2</v>
      </c>
      <c r="R68">
        <f>Data!R70/Data!R$2</f>
        <v>183</v>
      </c>
      <c r="S68">
        <f>Data!S70/Data!S$2</f>
        <v>41.9</v>
      </c>
      <c r="T68">
        <f>Data!T70/Data!T$2</f>
        <v>-1127.5</v>
      </c>
      <c r="U68">
        <f>Data!U70/Data!U$2</f>
        <v>-2.2000000000000002</v>
      </c>
      <c r="V68">
        <f>Data!V70/Data!V$2</f>
        <v>0.5</v>
      </c>
      <c r="W68">
        <f>Data!W70/Data!W$2</f>
        <v>3</v>
      </c>
      <c r="X68">
        <f>Data!X70/Data!X$2</f>
        <v>30</v>
      </c>
    </row>
    <row r="69" spans="1:24" x14ac:dyDescent="0.35">
      <c r="A69" t="str">
        <f>Data!A71</f>
        <v>2018-11-27</v>
      </c>
      <c r="B69" t="str">
        <f>Data!B71</f>
        <v>04:07:11</v>
      </c>
      <c r="C69">
        <f t="shared" si="1"/>
        <v>670</v>
      </c>
      <c r="D69">
        <f>Data!D71/Data!D$2</f>
        <v>-2.8</v>
      </c>
      <c r="E69">
        <f>Data!E71/Data!E$2</f>
        <v>37.9</v>
      </c>
      <c r="F69">
        <f>Data!F71/Data!F$2</f>
        <v>35.799999999999997</v>
      </c>
      <c r="G69">
        <f>Data!G71/Data!G$2</f>
        <v>47.7</v>
      </c>
      <c r="H69">
        <f>Data!H71/Data!H$2</f>
        <v>50.5</v>
      </c>
      <c r="I69">
        <f>Data!I71/Data!I$2</f>
        <v>35.799999999999997</v>
      </c>
      <c r="J69">
        <f>Data!J71/Data!J$2</f>
        <v>65</v>
      </c>
      <c r="K69">
        <f>Data!K71/Data!K$2</f>
        <v>15.4</v>
      </c>
      <c r="L69">
        <f>Data!L71/Data!L$2</f>
        <v>19.5</v>
      </c>
      <c r="M69">
        <f>Data!M71/Data!M$2</f>
        <v>20.2</v>
      </c>
      <c r="N69">
        <f>Data!N71/Data!N$2</f>
        <v>9.6</v>
      </c>
      <c r="O69">
        <f>Data!O71/Data!O$2</f>
        <v>146</v>
      </c>
      <c r="P69">
        <f>Data!P71/Data!P$2</f>
        <v>147.80000000000001</v>
      </c>
      <c r="Q69">
        <f>Data!Q71/Data!Q$2</f>
        <v>2</v>
      </c>
      <c r="R69">
        <f>Data!R71/Data!R$2</f>
        <v>183</v>
      </c>
      <c r="S69">
        <f>Data!S71/Data!S$2</f>
        <v>41.8</v>
      </c>
      <c r="T69">
        <f>Data!T71/Data!T$2</f>
        <v>-1156.4000000000001</v>
      </c>
      <c r="U69">
        <f>Data!U71/Data!U$2</f>
        <v>-2.2000000000000002</v>
      </c>
      <c r="V69">
        <f>Data!V71/Data!V$2</f>
        <v>0.5</v>
      </c>
      <c r="W69">
        <f>Data!W71/Data!W$2</f>
        <v>3</v>
      </c>
      <c r="X69">
        <f>Data!X71/Data!X$2</f>
        <v>30</v>
      </c>
    </row>
    <row r="70" spans="1:24" x14ac:dyDescent="0.35">
      <c r="A70" t="str">
        <f>Data!A72</f>
        <v>2018-11-27</v>
      </c>
      <c r="B70" t="str">
        <f>Data!B72</f>
        <v>04:17:11</v>
      </c>
      <c r="C70">
        <f t="shared" si="1"/>
        <v>680</v>
      </c>
      <c r="D70">
        <f>Data!D72/Data!D$2</f>
        <v>-2.8</v>
      </c>
      <c r="E70">
        <f>Data!E72/Data!E$2</f>
        <v>36.5</v>
      </c>
      <c r="F70">
        <f>Data!F72/Data!F$2</f>
        <v>34.299999999999997</v>
      </c>
      <c r="G70">
        <f>Data!G72/Data!G$2</f>
        <v>47.7</v>
      </c>
      <c r="H70">
        <f>Data!H72/Data!H$2</f>
        <v>50.5</v>
      </c>
      <c r="I70">
        <f>Data!I72/Data!I$2</f>
        <v>34.4</v>
      </c>
      <c r="J70">
        <f>Data!J72/Data!J$2</f>
        <v>61.4</v>
      </c>
      <c r="K70">
        <f>Data!K72/Data!K$2</f>
        <v>16.8</v>
      </c>
      <c r="L70">
        <f>Data!L72/Data!L$2</f>
        <v>19.8</v>
      </c>
      <c r="M70">
        <f>Data!M72/Data!M$2</f>
        <v>20</v>
      </c>
      <c r="N70">
        <f>Data!N72/Data!N$2</f>
        <v>10.8</v>
      </c>
      <c r="O70">
        <f>Data!O72/Data!O$2</f>
        <v>146.30000000000001</v>
      </c>
      <c r="P70">
        <f>Data!P72/Data!P$2</f>
        <v>147.80000000000001</v>
      </c>
      <c r="Q70">
        <f>Data!Q72/Data!Q$2</f>
        <v>2</v>
      </c>
      <c r="R70">
        <f>Data!R72/Data!R$2</f>
        <v>183</v>
      </c>
      <c r="S70">
        <f>Data!S72/Data!S$2</f>
        <v>41.7</v>
      </c>
      <c r="T70">
        <f>Data!T72/Data!T$2</f>
        <v>-1201.5999999999999</v>
      </c>
      <c r="U70">
        <f>Data!U72/Data!U$2</f>
        <v>-2.2999999999999998</v>
      </c>
      <c r="V70">
        <f>Data!V72/Data!V$2</f>
        <v>0.5</v>
      </c>
      <c r="W70">
        <f>Data!W72/Data!W$2</f>
        <v>3</v>
      </c>
      <c r="X70">
        <f>Data!X72/Data!X$2</f>
        <v>30</v>
      </c>
    </row>
    <row r="71" spans="1:24" x14ac:dyDescent="0.35">
      <c r="A71" t="str">
        <f>Data!A73</f>
        <v>2018-11-27</v>
      </c>
      <c r="B71" t="str">
        <f>Data!B73</f>
        <v>04:27:11</v>
      </c>
      <c r="C71">
        <f t="shared" si="1"/>
        <v>690</v>
      </c>
      <c r="D71">
        <f>Data!D73/Data!D$2</f>
        <v>-2.6</v>
      </c>
      <c r="E71">
        <f>Data!E73/Data!E$2</f>
        <v>35.6</v>
      </c>
      <c r="F71">
        <f>Data!F73/Data!F$2</f>
        <v>33.200000000000003</v>
      </c>
      <c r="G71">
        <f>Data!G73/Data!G$2</f>
        <v>47.6</v>
      </c>
      <c r="H71">
        <f>Data!H73/Data!H$2</f>
        <v>50.4</v>
      </c>
      <c r="I71">
        <f>Data!I73/Data!I$2</f>
        <v>33.299999999999997</v>
      </c>
      <c r="J71">
        <f>Data!J73/Data!J$2</f>
        <v>58.1</v>
      </c>
      <c r="K71">
        <f>Data!K73/Data!K$2</f>
        <v>17.5</v>
      </c>
      <c r="L71">
        <f>Data!L73/Data!L$2</f>
        <v>19.8</v>
      </c>
      <c r="M71">
        <f>Data!M73/Data!M$2</f>
        <v>19.899999999999999</v>
      </c>
      <c r="N71">
        <f>Data!N73/Data!N$2</f>
        <v>11.7</v>
      </c>
      <c r="O71">
        <f>Data!O73/Data!O$2</f>
        <v>147.6</v>
      </c>
      <c r="P71">
        <f>Data!P73/Data!P$2</f>
        <v>147.80000000000001</v>
      </c>
      <c r="Q71">
        <f>Data!Q73/Data!Q$2</f>
        <v>2</v>
      </c>
      <c r="R71">
        <f>Data!R73/Data!R$2</f>
        <v>183</v>
      </c>
      <c r="S71">
        <f>Data!S73/Data!S$2</f>
        <v>41.5</v>
      </c>
      <c r="T71">
        <f>Data!T73/Data!T$2</f>
        <v>-1257.3</v>
      </c>
      <c r="U71">
        <f>Data!U73/Data!U$2</f>
        <v>-2.2999999999999998</v>
      </c>
      <c r="V71">
        <f>Data!V73/Data!V$2</f>
        <v>0.5</v>
      </c>
      <c r="W71">
        <f>Data!W73/Data!W$2</f>
        <v>3</v>
      </c>
      <c r="X71">
        <f>Data!X73/Data!X$2</f>
        <v>30</v>
      </c>
    </row>
    <row r="72" spans="1:24" x14ac:dyDescent="0.35">
      <c r="A72" t="str">
        <f>Data!A74</f>
        <v>2018-11-27</v>
      </c>
      <c r="B72" t="str">
        <f>Data!B74</f>
        <v>04:37:11</v>
      </c>
      <c r="C72">
        <f t="shared" si="1"/>
        <v>700</v>
      </c>
      <c r="D72">
        <f>Data!D74/Data!D$2</f>
        <v>-2.5</v>
      </c>
      <c r="E72">
        <f>Data!E74/Data!E$2</f>
        <v>39.9</v>
      </c>
      <c r="F72">
        <f>Data!F74/Data!F$2</f>
        <v>32.799999999999997</v>
      </c>
      <c r="G72">
        <f>Data!G74/Data!G$2</f>
        <v>47.6</v>
      </c>
      <c r="H72">
        <f>Data!H74/Data!H$2</f>
        <v>50.4</v>
      </c>
      <c r="I72">
        <f>Data!I74/Data!I$2</f>
        <v>37.5</v>
      </c>
      <c r="J72">
        <f>Data!J74/Data!J$2</f>
        <v>78.8</v>
      </c>
      <c r="K72">
        <f>Data!K74/Data!K$2</f>
        <v>-15.5</v>
      </c>
      <c r="L72">
        <f>Data!L74/Data!L$2</f>
        <v>-1.3</v>
      </c>
      <c r="M72">
        <f>Data!M74/Data!M$2</f>
        <v>19.7</v>
      </c>
      <c r="N72">
        <f>Data!N74/Data!N$2</f>
        <v>-4.9000000000000004</v>
      </c>
      <c r="O72">
        <f>Data!O74/Data!O$2</f>
        <v>153.19999999999999</v>
      </c>
      <c r="P72">
        <f>Data!P74/Data!P$2</f>
        <v>147.5</v>
      </c>
      <c r="Q72">
        <f>Data!Q74/Data!Q$2</f>
        <v>2.5</v>
      </c>
      <c r="R72">
        <f>Data!R74/Data!R$2</f>
        <v>0</v>
      </c>
      <c r="S72">
        <f>Data!S74/Data!S$2</f>
        <v>41.6</v>
      </c>
      <c r="T72">
        <f>Data!T74/Data!T$2</f>
        <v>-1304.5999999999999</v>
      </c>
      <c r="U72">
        <f>Data!U74/Data!U$2</f>
        <v>-2.2999999999999998</v>
      </c>
      <c r="V72">
        <f>Data!V74/Data!V$2</f>
        <v>93.4</v>
      </c>
      <c r="W72">
        <f>Data!W74/Data!W$2</f>
        <v>3</v>
      </c>
      <c r="X72">
        <f>Data!X74/Data!X$2</f>
        <v>30</v>
      </c>
    </row>
    <row r="73" spans="1:24" x14ac:dyDescent="0.35">
      <c r="A73" t="str">
        <f>Data!A75</f>
        <v>2018-11-27</v>
      </c>
      <c r="B73" t="str">
        <f>Data!B75</f>
        <v>04:47:11</v>
      </c>
      <c r="C73">
        <f t="shared" si="1"/>
        <v>710</v>
      </c>
      <c r="D73">
        <f>Data!D75/Data!D$2</f>
        <v>-2.2999999999999998</v>
      </c>
      <c r="E73">
        <f>Data!E75/Data!E$2</f>
        <v>41.7</v>
      </c>
      <c r="F73">
        <f>Data!F75/Data!F$2</f>
        <v>34.200000000000003</v>
      </c>
      <c r="G73">
        <f>Data!G75/Data!G$2</f>
        <v>47.5</v>
      </c>
      <c r="H73">
        <f>Data!H75/Data!H$2</f>
        <v>50.3</v>
      </c>
      <c r="I73">
        <f>Data!I75/Data!I$2</f>
        <v>39.4</v>
      </c>
      <c r="J73">
        <f>Data!J75/Data!J$2</f>
        <v>92.8</v>
      </c>
      <c r="K73">
        <f>Data!K75/Data!K$2</f>
        <v>-16.100000000000001</v>
      </c>
      <c r="L73">
        <f>Data!L75/Data!L$2</f>
        <v>-0.5</v>
      </c>
      <c r="M73">
        <f>Data!M75/Data!M$2</f>
        <v>19.7</v>
      </c>
      <c r="N73">
        <f>Data!N75/Data!N$2</f>
        <v>-9.8000000000000007</v>
      </c>
      <c r="O73">
        <f>Data!O75/Data!O$2</f>
        <v>146.80000000000001</v>
      </c>
      <c r="P73">
        <f>Data!P75/Data!P$2</f>
        <v>147.5</v>
      </c>
      <c r="Q73">
        <f>Data!Q75/Data!Q$2</f>
        <v>2.5</v>
      </c>
      <c r="R73">
        <f>Data!R75/Data!R$2</f>
        <v>0</v>
      </c>
      <c r="S73">
        <f>Data!S75/Data!S$2</f>
        <v>41.4</v>
      </c>
      <c r="T73">
        <f>Data!T75/Data!T$2</f>
        <v>-1312.7</v>
      </c>
      <c r="U73">
        <f>Data!U75/Data!U$2</f>
        <v>-2.2999999999999998</v>
      </c>
      <c r="V73">
        <f>Data!V75/Data!V$2</f>
        <v>90.4</v>
      </c>
      <c r="W73">
        <f>Data!W75/Data!W$2</f>
        <v>3</v>
      </c>
      <c r="X73">
        <f>Data!X75/Data!X$2</f>
        <v>30</v>
      </c>
    </row>
    <row r="74" spans="1:24" x14ac:dyDescent="0.35">
      <c r="A74" t="str">
        <f>Data!A76</f>
        <v>2018-11-27</v>
      </c>
      <c r="B74" t="str">
        <f>Data!B76</f>
        <v>04:57:11</v>
      </c>
      <c r="C74">
        <f t="shared" si="1"/>
        <v>720</v>
      </c>
      <c r="D74">
        <f>Data!D76/Data!D$2</f>
        <v>-2.2000000000000002</v>
      </c>
      <c r="E74">
        <f>Data!E76/Data!E$2</f>
        <v>43.3</v>
      </c>
      <c r="F74">
        <f>Data!F76/Data!F$2</f>
        <v>35.5</v>
      </c>
      <c r="G74">
        <f>Data!G76/Data!G$2</f>
        <v>47.5</v>
      </c>
      <c r="H74">
        <f>Data!H76/Data!H$2</f>
        <v>50.3</v>
      </c>
      <c r="I74">
        <f>Data!I76/Data!I$2</f>
        <v>41</v>
      </c>
      <c r="J74">
        <f>Data!J76/Data!J$2</f>
        <v>96</v>
      </c>
      <c r="K74">
        <f>Data!K76/Data!K$2</f>
        <v>-15.8</v>
      </c>
      <c r="L74">
        <f>Data!L76/Data!L$2</f>
        <v>-0.3</v>
      </c>
      <c r="M74">
        <f>Data!M76/Data!M$2</f>
        <v>19.7</v>
      </c>
      <c r="N74">
        <f>Data!N76/Data!N$2</f>
        <v>-10.5</v>
      </c>
      <c r="O74">
        <f>Data!O76/Data!O$2</f>
        <v>144.69999999999999</v>
      </c>
      <c r="P74">
        <f>Data!P76/Data!P$2</f>
        <v>147.5</v>
      </c>
      <c r="Q74">
        <f>Data!Q76/Data!Q$2</f>
        <v>2.5</v>
      </c>
      <c r="R74">
        <f>Data!R76/Data!R$2</f>
        <v>0</v>
      </c>
      <c r="S74">
        <f>Data!S76/Data!S$2</f>
        <v>41.3</v>
      </c>
      <c r="T74">
        <f>Data!T76/Data!T$2</f>
        <v>-1300.7</v>
      </c>
      <c r="U74">
        <f>Data!U76/Data!U$2</f>
        <v>-2.2999999999999998</v>
      </c>
      <c r="V74">
        <f>Data!V76/Data!V$2</f>
        <v>90.4</v>
      </c>
      <c r="W74">
        <f>Data!W76/Data!W$2</f>
        <v>3</v>
      </c>
      <c r="X74">
        <f>Data!X76/Data!X$2</f>
        <v>30</v>
      </c>
    </row>
    <row r="75" spans="1:24" x14ac:dyDescent="0.35">
      <c r="A75" t="str">
        <f>Data!A77</f>
        <v>2018-11-27</v>
      </c>
      <c r="B75" t="str">
        <f>Data!B77</f>
        <v>05:07:11</v>
      </c>
      <c r="C75">
        <f t="shared" si="1"/>
        <v>730</v>
      </c>
      <c r="D75">
        <f>Data!D77/Data!D$2</f>
        <v>-2.1</v>
      </c>
      <c r="E75">
        <f>Data!E77/Data!E$2</f>
        <v>44.2</v>
      </c>
      <c r="F75">
        <f>Data!F77/Data!F$2</f>
        <v>36.5</v>
      </c>
      <c r="G75">
        <f>Data!G77/Data!G$2</f>
        <v>47.4</v>
      </c>
      <c r="H75">
        <f>Data!H77/Data!H$2</f>
        <v>50.2</v>
      </c>
      <c r="I75">
        <f>Data!I77/Data!I$2</f>
        <v>42</v>
      </c>
      <c r="J75">
        <f>Data!J77/Data!J$2</f>
        <v>97.5</v>
      </c>
      <c r="K75">
        <f>Data!K77/Data!K$2</f>
        <v>-15.6</v>
      </c>
      <c r="L75">
        <f>Data!L77/Data!L$2</f>
        <v>-0.2</v>
      </c>
      <c r="M75">
        <f>Data!M77/Data!M$2</f>
        <v>19.8</v>
      </c>
      <c r="N75">
        <f>Data!N77/Data!N$2</f>
        <v>-10.5</v>
      </c>
      <c r="O75">
        <f>Data!O77/Data!O$2</f>
        <v>144.69999999999999</v>
      </c>
      <c r="P75">
        <f>Data!P77/Data!P$2</f>
        <v>147.5</v>
      </c>
      <c r="Q75">
        <f>Data!Q77/Data!Q$2</f>
        <v>2.5</v>
      </c>
      <c r="R75">
        <f>Data!R77/Data!R$2</f>
        <v>0</v>
      </c>
      <c r="S75">
        <f>Data!S77/Data!S$2</f>
        <v>41.2</v>
      </c>
      <c r="T75">
        <f>Data!T77/Data!T$2</f>
        <v>-1275.0999999999999</v>
      </c>
      <c r="U75">
        <f>Data!U77/Data!U$2</f>
        <v>-2.2999999999999998</v>
      </c>
      <c r="V75">
        <f>Data!V77/Data!V$2</f>
        <v>90.5</v>
      </c>
      <c r="W75">
        <f>Data!W77/Data!W$2</f>
        <v>3</v>
      </c>
      <c r="X75">
        <f>Data!X77/Data!X$2</f>
        <v>30</v>
      </c>
    </row>
    <row r="76" spans="1:24" x14ac:dyDescent="0.35">
      <c r="A76" t="str">
        <f>Data!A78</f>
        <v>2018-11-27</v>
      </c>
      <c r="B76" t="str">
        <f>Data!B78</f>
        <v>05:17:12</v>
      </c>
      <c r="C76">
        <f t="shared" si="1"/>
        <v>740</v>
      </c>
      <c r="D76">
        <f>Data!D78/Data!D$2</f>
        <v>-2</v>
      </c>
      <c r="E76">
        <f>Data!E78/Data!E$2</f>
        <v>45.1</v>
      </c>
      <c r="F76">
        <f>Data!F78/Data!F$2</f>
        <v>37.299999999999997</v>
      </c>
      <c r="G76">
        <f>Data!G78/Data!G$2</f>
        <v>47.4</v>
      </c>
      <c r="H76">
        <f>Data!H78/Data!H$2</f>
        <v>50.2</v>
      </c>
      <c r="I76">
        <f>Data!I78/Data!I$2</f>
        <v>42.7</v>
      </c>
      <c r="J76">
        <f>Data!J78/Data!J$2</f>
        <v>98.7</v>
      </c>
      <c r="K76">
        <f>Data!K78/Data!K$2</f>
        <v>-15.3</v>
      </c>
      <c r="L76">
        <f>Data!L78/Data!L$2</f>
        <v>-0.1</v>
      </c>
      <c r="M76">
        <f>Data!M78/Data!M$2</f>
        <v>19.8</v>
      </c>
      <c r="N76">
        <f>Data!N78/Data!N$2</f>
        <v>-10.8</v>
      </c>
      <c r="O76">
        <f>Data!O78/Data!O$2</f>
        <v>141.19999999999999</v>
      </c>
      <c r="P76">
        <f>Data!P78/Data!P$2</f>
        <v>147.5</v>
      </c>
      <c r="Q76">
        <f>Data!Q78/Data!Q$2</f>
        <v>2.5</v>
      </c>
      <c r="R76">
        <f>Data!R78/Data!R$2</f>
        <v>0</v>
      </c>
      <c r="S76">
        <f>Data!S78/Data!S$2</f>
        <v>41.3</v>
      </c>
      <c r="T76">
        <f>Data!T78/Data!T$2</f>
        <v>-1240</v>
      </c>
      <c r="U76">
        <f>Data!U78/Data!U$2</f>
        <v>-2.2999999999999998</v>
      </c>
      <c r="V76">
        <f>Data!V78/Data!V$2</f>
        <v>90.5</v>
      </c>
      <c r="W76">
        <f>Data!W78/Data!W$2</f>
        <v>3</v>
      </c>
      <c r="X76">
        <f>Data!X78/Data!X$2</f>
        <v>30</v>
      </c>
    </row>
    <row r="77" spans="1:24" x14ac:dyDescent="0.35">
      <c r="A77" t="str">
        <f>Data!A79</f>
        <v>2018-11-27</v>
      </c>
      <c r="B77" t="str">
        <f>Data!B79</f>
        <v>05:27:12</v>
      </c>
      <c r="C77">
        <f t="shared" si="1"/>
        <v>750</v>
      </c>
      <c r="D77">
        <f>Data!D79/Data!D$2</f>
        <v>-1.9</v>
      </c>
      <c r="E77">
        <f>Data!E79/Data!E$2</f>
        <v>45.6</v>
      </c>
      <c r="F77">
        <f>Data!F79/Data!F$2</f>
        <v>38</v>
      </c>
      <c r="G77">
        <f>Data!G79/Data!G$2</f>
        <v>47.3</v>
      </c>
      <c r="H77">
        <f>Data!H79/Data!H$2</f>
        <v>50.1</v>
      </c>
      <c r="I77">
        <f>Data!I79/Data!I$2</f>
        <v>43.4</v>
      </c>
      <c r="J77">
        <f>Data!J79/Data!J$2</f>
        <v>99.4</v>
      </c>
      <c r="K77">
        <f>Data!K79/Data!K$2</f>
        <v>-15.3</v>
      </c>
      <c r="L77">
        <f>Data!L79/Data!L$2</f>
        <v>-0.3</v>
      </c>
      <c r="M77">
        <f>Data!M79/Data!M$2</f>
        <v>19.8</v>
      </c>
      <c r="N77">
        <f>Data!N79/Data!N$2</f>
        <v>-10.8</v>
      </c>
      <c r="O77">
        <f>Data!O79/Data!O$2</f>
        <v>137.80000000000001</v>
      </c>
      <c r="P77">
        <f>Data!P79/Data!P$2</f>
        <v>147.5</v>
      </c>
      <c r="Q77">
        <f>Data!Q79/Data!Q$2</f>
        <v>2</v>
      </c>
      <c r="R77">
        <f>Data!R79/Data!R$2</f>
        <v>0</v>
      </c>
      <c r="S77">
        <f>Data!S79/Data!S$2</f>
        <v>41.4</v>
      </c>
      <c r="T77">
        <f>Data!T79/Data!T$2</f>
        <v>-1200</v>
      </c>
      <c r="U77">
        <f>Data!U79/Data!U$2</f>
        <v>-2.2999999999999998</v>
      </c>
      <c r="V77">
        <f>Data!V79/Data!V$2</f>
        <v>90.4</v>
      </c>
      <c r="W77">
        <f>Data!W79/Data!W$2</f>
        <v>3</v>
      </c>
      <c r="X77">
        <f>Data!X79/Data!X$2</f>
        <v>30</v>
      </c>
    </row>
    <row r="78" spans="1:24" x14ac:dyDescent="0.35">
      <c r="A78" t="str">
        <f>Data!A80</f>
        <v>2018-11-27</v>
      </c>
      <c r="B78" t="str">
        <f>Data!B80</f>
        <v>05:37:12</v>
      </c>
      <c r="C78">
        <f t="shared" si="1"/>
        <v>760</v>
      </c>
      <c r="D78">
        <f>Data!D80/Data!D$2</f>
        <v>-1.7</v>
      </c>
      <c r="E78">
        <f>Data!E80/Data!E$2</f>
        <v>45</v>
      </c>
      <c r="F78">
        <f>Data!F80/Data!F$2</f>
        <v>38.299999999999997</v>
      </c>
      <c r="G78">
        <f>Data!G80/Data!G$2</f>
        <v>47.3</v>
      </c>
      <c r="H78">
        <f>Data!H80/Data!H$2</f>
        <v>50.1</v>
      </c>
      <c r="I78">
        <f>Data!I80/Data!I$2</f>
        <v>43.7</v>
      </c>
      <c r="J78">
        <f>Data!J80/Data!J$2</f>
        <v>100.6</v>
      </c>
      <c r="K78">
        <f>Data!K80/Data!K$2</f>
        <v>-15.5</v>
      </c>
      <c r="L78">
        <f>Data!L80/Data!L$2</f>
        <v>-0.7</v>
      </c>
      <c r="M78">
        <f>Data!M80/Data!M$2</f>
        <v>19.8</v>
      </c>
      <c r="N78">
        <f>Data!N80/Data!N$2</f>
        <v>-9.4</v>
      </c>
      <c r="O78">
        <f>Data!O80/Data!O$2</f>
        <v>139.69999999999999</v>
      </c>
      <c r="P78">
        <f>Data!P80/Data!P$2</f>
        <v>147.5</v>
      </c>
      <c r="Q78">
        <f>Data!Q80/Data!Q$2</f>
        <v>2</v>
      </c>
      <c r="R78">
        <f>Data!R80/Data!R$2</f>
        <v>0</v>
      </c>
      <c r="S78">
        <f>Data!S80/Data!S$2</f>
        <v>41.2</v>
      </c>
      <c r="T78">
        <f>Data!T80/Data!T$2</f>
        <v>-1163.2</v>
      </c>
      <c r="U78">
        <f>Data!U80/Data!U$2</f>
        <v>-2.2000000000000002</v>
      </c>
      <c r="V78">
        <f>Data!V80/Data!V$2</f>
        <v>90.4</v>
      </c>
      <c r="W78">
        <f>Data!W80/Data!W$2</f>
        <v>3</v>
      </c>
      <c r="X78">
        <f>Data!X80/Data!X$2</f>
        <v>30</v>
      </c>
    </row>
    <row r="79" spans="1:24" x14ac:dyDescent="0.35">
      <c r="A79" t="str">
        <f>Data!A81</f>
        <v>2018-11-27</v>
      </c>
      <c r="B79" t="str">
        <f>Data!B81</f>
        <v>05:47:12</v>
      </c>
      <c r="C79">
        <f t="shared" si="1"/>
        <v>770</v>
      </c>
      <c r="D79">
        <f>Data!D81/Data!D$2</f>
        <v>-1.6</v>
      </c>
      <c r="E79">
        <f>Data!E81/Data!E$2</f>
        <v>45.1</v>
      </c>
      <c r="F79">
        <f>Data!F81/Data!F$2</f>
        <v>38.4</v>
      </c>
      <c r="G79">
        <f>Data!G81/Data!G$2</f>
        <v>47.3</v>
      </c>
      <c r="H79">
        <f>Data!H81/Data!H$2</f>
        <v>50.1</v>
      </c>
      <c r="I79">
        <f>Data!I81/Data!I$2</f>
        <v>43.8</v>
      </c>
      <c r="J79">
        <f>Data!J81/Data!J$2</f>
        <v>100.9</v>
      </c>
      <c r="K79">
        <f>Data!K81/Data!K$2</f>
        <v>-15.2</v>
      </c>
      <c r="L79">
        <f>Data!L81/Data!L$2</f>
        <v>-0.6</v>
      </c>
      <c r="M79">
        <f>Data!M81/Data!M$2</f>
        <v>19.899999999999999</v>
      </c>
      <c r="N79">
        <f>Data!N81/Data!N$2</f>
        <v>-9.5</v>
      </c>
      <c r="O79">
        <f>Data!O81/Data!O$2</f>
        <v>138.9</v>
      </c>
      <c r="P79">
        <f>Data!P81/Data!P$2</f>
        <v>147.5</v>
      </c>
      <c r="Q79">
        <f>Data!Q81/Data!Q$2</f>
        <v>2</v>
      </c>
      <c r="R79">
        <f>Data!R81/Data!R$2</f>
        <v>0</v>
      </c>
      <c r="S79">
        <f>Data!S81/Data!S$2</f>
        <v>41</v>
      </c>
      <c r="T79">
        <f>Data!T81/Data!T$2</f>
        <v>-1123</v>
      </c>
      <c r="U79">
        <f>Data!U81/Data!U$2</f>
        <v>-2.2000000000000002</v>
      </c>
      <c r="V79">
        <f>Data!V81/Data!V$2</f>
        <v>90.4</v>
      </c>
      <c r="W79">
        <f>Data!W81/Data!W$2</f>
        <v>3</v>
      </c>
      <c r="X79">
        <f>Data!X81/Data!X$2</f>
        <v>30</v>
      </c>
    </row>
    <row r="80" spans="1:24" x14ac:dyDescent="0.35">
      <c r="A80" t="str">
        <f>Data!A82</f>
        <v>2018-11-27</v>
      </c>
      <c r="B80" t="str">
        <f>Data!B82</f>
        <v>05:57:12</v>
      </c>
      <c r="C80">
        <f t="shared" si="1"/>
        <v>780</v>
      </c>
      <c r="D80">
        <f>Data!D82/Data!D$2</f>
        <v>-1.5</v>
      </c>
      <c r="E80">
        <f>Data!E82/Data!E$2</f>
        <v>45.7</v>
      </c>
      <c r="F80">
        <f>Data!F82/Data!F$2</f>
        <v>38.5</v>
      </c>
      <c r="G80">
        <f>Data!G82/Data!G$2</f>
        <v>47.2</v>
      </c>
      <c r="H80">
        <f>Data!H82/Data!H$2</f>
        <v>50</v>
      </c>
      <c r="I80">
        <f>Data!I82/Data!I$2</f>
        <v>43.9</v>
      </c>
      <c r="J80">
        <f>Data!J82/Data!J$2</f>
        <v>100.9</v>
      </c>
      <c r="K80">
        <f>Data!K82/Data!K$2</f>
        <v>-15.3</v>
      </c>
      <c r="L80">
        <f>Data!L82/Data!L$2</f>
        <v>-1</v>
      </c>
      <c r="M80">
        <f>Data!M82/Data!M$2</f>
        <v>19.899999999999999</v>
      </c>
      <c r="N80">
        <f>Data!N82/Data!N$2</f>
        <v>-10</v>
      </c>
      <c r="O80">
        <f>Data!O82/Data!O$2</f>
        <v>135.69999999999999</v>
      </c>
      <c r="P80">
        <f>Data!P82/Data!P$2</f>
        <v>147.5</v>
      </c>
      <c r="Q80">
        <f>Data!Q82/Data!Q$2</f>
        <v>1.5</v>
      </c>
      <c r="R80">
        <f>Data!R82/Data!R$2</f>
        <v>0</v>
      </c>
      <c r="S80">
        <f>Data!S82/Data!S$2</f>
        <v>41.1</v>
      </c>
      <c r="T80">
        <f>Data!T82/Data!T$2</f>
        <v>-1079.3</v>
      </c>
      <c r="U80">
        <f>Data!U82/Data!U$2</f>
        <v>-2.2000000000000002</v>
      </c>
      <c r="V80">
        <f>Data!V82/Data!V$2</f>
        <v>90.4</v>
      </c>
      <c r="W80">
        <f>Data!W82/Data!W$2</f>
        <v>3</v>
      </c>
      <c r="X80">
        <f>Data!X82/Data!X$2</f>
        <v>30</v>
      </c>
    </row>
    <row r="81" spans="1:24" x14ac:dyDescent="0.35">
      <c r="A81" t="str">
        <f>Data!A83</f>
        <v>2018-11-27</v>
      </c>
      <c r="B81" t="str">
        <f>Data!B83</f>
        <v>06:07:12</v>
      </c>
      <c r="C81">
        <f t="shared" si="1"/>
        <v>790</v>
      </c>
      <c r="D81">
        <f>Data!D83/Data!D$2</f>
        <v>-1.4</v>
      </c>
      <c r="E81">
        <f>Data!E83/Data!E$2</f>
        <v>40.6</v>
      </c>
      <c r="F81">
        <f>Data!F83/Data!F$2</f>
        <v>38.6</v>
      </c>
      <c r="G81">
        <f>Data!G83/Data!G$2</f>
        <v>47.2</v>
      </c>
      <c r="H81">
        <f>Data!H83/Data!H$2</f>
        <v>50</v>
      </c>
      <c r="I81">
        <f>Data!I83/Data!I$2</f>
        <v>38.6</v>
      </c>
      <c r="J81">
        <f>Data!J83/Data!J$2</f>
        <v>87.8</v>
      </c>
      <c r="K81">
        <f>Data!K83/Data!K$2</f>
        <v>-0.6</v>
      </c>
      <c r="L81">
        <f>Data!L83/Data!L$2</f>
        <v>10</v>
      </c>
      <c r="M81">
        <f>Data!M83/Data!M$2</f>
        <v>20</v>
      </c>
      <c r="N81">
        <f>Data!N83/Data!N$2</f>
        <v>-0.8</v>
      </c>
      <c r="O81">
        <f>Data!O83/Data!O$2</f>
        <v>140.6</v>
      </c>
      <c r="P81">
        <f>Data!P83/Data!P$2</f>
        <v>147.5</v>
      </c>
      <c r="Q81">
        <f>Data!Q83/Data!Q$2</f>
        <v>1.5</v>
      </c>
      <c r="R81">
        <f>Data!R83/Data!R$2</f>
        <v>183</v>
      </c>
      <c r="S81">
        <f>Data!S83/Data!S$2</f>
        <v>41.2</v>
      </c>
      <c r="T81">
        <f>Data!T83/Data!T$2</f>
        <v>-1046.4000000000001</v>
      </c>
      <c r="U81">
        <f>Data!U83/Data!U$2</f>
        <v>-2.2000000000000002</v>
      </c>
      <c r="V81">
        <f>Data!V83/Data!V$2</f>
        <v>0.5</v>
      </c>
      <c r="W81">
        <f>Data!W83/Data!W$2</f>
        <v>3</v>
      </c>
      <c r="X81">
        <f>Data!X83/Data!X$2</f>
        <v>30</v>
      </c>
    </row>
    <row r="82" spans="1:24" x14ac:dyDescent="0.35">
      <c r="A82" t="str">
        <f>Data!A84</f>
        <v>2018-11-27</v>
      </c>
      <c r="B82" t="str">
        <f>Data!B84</f>
        <v>06:17:12</v>
      </c>
      <c r="C82">
        <f t="shared" si="1"/>
        <v>800</v>
      </c>
      <c r="D82">
        <f>Data!D84/Data!D$2</f>
        <v>-1.5</v>
      </c>
      <c r="E82">
        <f>Data!E84/Data!E$2</f>
        <v>39.5</v>
      </c>
      <c r="F82">
        <f>Data!F84/Data!F$2</f>
        <v>36.700000000000003</v>
      </c>
      <c r="G82">
        <f>Data!G84/Data!G$2</f>
        <v>47.1</v>
      </c>
      <c r="H82">
        <f>Data!H84/Data!H$2</f>
        <v>49.9</v>
      </c>
      <c r="I82">
        <f>Data!I84/Data!I$2</f>
        <v>36.700000000000003</v>
      </c>
      <c r="J82">
        <f>Data!J84/Data!J$2</f>
        <v>67.5</v>
      </c>
      <c r="K82">
        <f>Data!K84/Data!K$2</f>
        <v>13.5</v>
      </c>
      <c r="L82">
        <f>Data!L84/Data!L$2</f>
        <v>18.8</v>
      </c>
      <c r="M82">
        <f>Data!M84/Data!M$2</f>
        <v>20.3</v>
      </c>
      <c r="N82">
        <f>Data!N84/Data!N$2</f>
        <v>8.1999999999999993</v>
      </c>
      <c r="O82">
        <f>Data!O84/Data!O$2</f>
        <v>144.6</v>
      </c>
      <c r="P82">
        <f>Data!P84/Data!P$2</f>
        <v>147.5</v>
      </c>
      <c r="Q82">
        <f>Data!Q84/Data!Q$2</f>
        <v>1.5</v>
      </c>
      <c r="R82">
        <f>Data!R84/Data!R$2</f>
        <v>183</v>
      </c>
      <c r="S82">
        <f>Data!S84/Data!S$2</f>
        <v>41.1</v>
      </c>
      <c r="T82">
        <f>Data!T84/Data!T$2</f>
        <v>-1054.2</v>
      </c>
      <c r="U82">
        <f>Data!U84/Data!U$2</f>
        <v>-2.2000000000000002</v>
      </c>
      <c r="V82">
        <f>Data!V84/Data!V$2</f>
        <v>0.5</v>
      </c>
      <c r="W82">
        <f>Data!W84/Data!W$2</f>
        <v>3</v>
      </c>
      <c r="X82">
        <f>Data!X84/Data!X$2</f>
        <v>30</v>
      </c>
    </row>
    <row r="83" spans="1:24" x14ac:dyDescent="0.35">
      <c r="A83" t="str">
        <f>Data!A85</f>
        <v>2018-11-27</v>
      </c>
      <c r="B83" t="str">
        <f>Data!B85</f>
        <v>06:27:12</v>
      </c>
      <c r="C83">
        <f t="shared" si="1"/>
        <v>810</v>
      </c>
      <c r="D83">
        <f>Data!D85/Data!D$2</f>
        <v>-1.4</v>
      </c>
      <c r="E83">
        <f>Data!E85/Data!E$2</f>
        <v>37.5</v>
      </c>
      <c r="F83">
        <f>Data!F85/Data!F$2</f>
        <v>34.799999999999997</v>
      </c>
      <c r="G83">
        <f>Data!G85/Data!G$2</f>
        <v>45.1</v>
      </c>
      <c r="H83">
        <f>Data!H85/Data!H$2</f>
        <v>49.8</v>
      </c>
      <c r="I83">
        <f>Data!I85/Data!I$2</f>
        <v>34.799999999999997</v>
      </c>
      <c r="J83">
        <f>Data!J85/Data!J$2</f>
        <v>63.4</v>
      </c>
      <c r="K83">
        <f>Data!K85/Data!K$2</f>
        <v>16.399999999999999</v>
      </c>
      <c r="L83">
        <f>Data!L85/Data!L$2</f>
        <v>19.899999999999999</v>
      </c>
      <c r="M83">
        <f>Data!M85/Data!M$2</f>
        <v>20.399999999999999</v>
      </c>
      <c r="N83">
        <f>Data!N85/Data!N$2</f>
        <v>10.7</v>
      </c>
      <c r="O83">
        <f>Data!O85/Data!O$2</f>
        <v>147.1</v>
      </c>
      <c r="P83">
        <f>Data!P85/Data!P$2</f>
        <v>147.5</v>
      </c>
      <c r="Q83">
        <f>Data!Q85/Data!Q$2</f>
        <v>1.5</v>
      </c>
      <c r="R83">
        <f>Data!R85/Data!R$2</f>
        <v>183</v>
      </c>
      <c r="S83">
        <f>Data!S85/Data!S$2</f>
        <v>40.9</v>
      </c>
      <c r="T83">
        <f>Data!T85/Data!T$2</f>
        <v>-1082.5</v>
      </c>
      <c r="U83">
        <f>Data!U85/Data!U$2</f>
        <v>-2.1</v>
      </c>
      <c r="V83">
        <f>Data!V85/Data!V$2</f>
        <v>0.5</v>
      </c>
      <c r="W83">
        <f>Data!W85/Data!W$2</f>
        <v>3</v>
      </c>
      <c r="X83">
        <f>Data!X85/Data!X$2</f>
        <v>30</v>
      </c>
    </row>
    <row r="84" spans="1:24" x14ac:dyDescent="0.35">
      <c r="A84" t="str">
        <f>Data!A86</f>
        <v>2018-11-27</v>
      </c>
      <c r="B84" t="str">
        <f>Data!B86</f>
        <v>06:37:13</v>
      </c>
      <c r="C84">
        <f t="shared" si="1"/>
        <v>820</v>
      </c>
      <c r="D84">
        <f>Data!D86/Data!D$2</f>
        <v>-1.3</v>
      </c>
      <c r="E84">
        <f>Data!E86/Data!E$2</f>
        <v>46.9</v>
      </c>
      <c r="F84">
        <f>Data!F86/Data!F$2</f>
        <v>40.5</v>
      </c>
      <c r="G84">
        <f>Data!G86/Data!G$2</f>
        <v>43.6</v>
      </c>
      <c r="H84">
        <f>Data!H86/Data!H$2</f>
        <v>49.7</v>
      </c>
      <c r="I84">
        <f>Data!I86/Data!I$2</f>
        <v>40.799999999999997</v>
      </c>
      <c r="J84">
        <f>Data!J86/Data!J$2</f>
        <v>60.1</v>
      </c>
      <c r="K84">
        <f>Data!K86/Data!K$2</f>
        <v>17.5</v>
      </c>
      <c r="L84">
        <f>Data!L86/Data!L$2</f>
        <v>20.2</v>
      </c>
      <c r="M84">
        <f>Data!M86/Data!M$2</f>
        <v>20.399999999999999</v>
      </c>
      <c r="N84">
        <f>Data!N86/Data!N$2</f>
        <v>11.8</v>
      </c>
      <c r="O84">
        <f>Data!O86/Data!O$2</f>
        <v>146.9</v>
      </c>
      <c r="P84">
        <f>Data!P86/Data!P$2</f>
        <v>147.5</v>
      </c>
      <c r="Q84">
        <f>Data!Q86/Data!Q$2</f>
        <v>3.5</v>
      </c>
      <c r="R84">
        <f>Data!R86/Data!R$2</f>
        <v>183</v>
      </c>
      <c r="S84">
        <f>Data!S86/Data!S$2</f>
        <v>40.9</v>
      </c>
      <c r="T84">
        <f>Data!T86/Data!T$2</f>
        <v>-1118.9000000000001</v>
      </c>
      <c r="U84">
        <f>Data!U86/Data!U$2</f>
        <v>-2.1</v>
      </c>
      <c r="V84">
        <f>Data!V86/Data!V$2</f>
        <v>0.5</v>
      </c>
      <c r="W84">
        <f>Data!W86/Data!W$2</f>
        <v>15</v>
      </c>
      <c r="X84">
        <f>Data!X86/Data!X$2</f>
        <v>20</v>
      </c>
    </row>
    <row r="85" spans="1:24" x14ac:dyDescent="0.35">
      <c r="A85" t="str">
        <f>Data!A87</f>
        <v>2018-11-27</v>
      </c>
      <c r="B85" t="str">
        <f>Data!B87</f>
        <v>06:47:13</v>
      </c>
      <c r="C85">
        <f t="shared" si="1"/>
        <v>830</v>
      </c>
      <c r="D85">
        <f>Data!D87/Data!D$2</f>
        <v>-1.3</v>
      </c>
      <c r="E85">
        <f>Data!E87/Data!E$2</f>
        <v>33</v>
      </c>
      <c r="F85">
        <f>Data!F87/Data!F$2</f>
        <v>29.7</v>
      </c>
      <c r="G85">
        <f>Data!G87/Data!G$2</f>
        <v>19.100000000000001</v>
      </c>
      <c r="H85">
        <f>Data!H87/Data!H$2</f>
        <v>47.6</v>
      </c>
      <c r="I85">
        <f>Data!I87/Data!I$2</f>
        <v>32.799999999999997</v>
      </c>
      <c r="J85">
        <f>Data!J87/Data!J$2</f>
        <v>62.4</v>
      </c>
      <c r="K85">
        <f>Data!K87/Data!K$2</f>
        <v>17.7</v>
      </c>
      <c r="L85">
        <f>Data!L87/Data!L$2</f>
        <v>15.2</v>
      </c>
      <c r="M85">
        <f>Data!M87/Data!M$2</f>
        <v>20.7</v>
      </c>
      <c r="N85">
        <f>Data!N87/Data!N$2</f>
        <v>13.6</v>
      </c>
      <c r="O85">
        <f>Data!O87/Data!O$2</f>
        <v>148.1</v>
      </c>
      <c r="P85">
        <f>Data!P87/Data!P$2</f>
        <v>148.19999999999999</v>
      </c>
      <c r="Q85">
        <f>Data!Q87/Data!Q$2</f>
        <v>6.5</v>
      </c>
      <c r="R85">
        <f>Data!R87/Data!R$2</f>
        <v>0</v>
      </c>
      <c r="S85">
        <f>Data!S87/Data!S$2</f>
        <v>40.799999999999997</v>
      </c>
      <c r="T85">
        <f>Data!T87/Data!T$2</f>
        <v>-1196.7</v>
      </c>
      <c r="U85">
        <f>Data!U87/Data!U$2</f>
        <v>-2.1</v>
      </c>
      <c r="V85">
        <f>Data!V87/Data!V$2</f>
        <v>53.2</v>
      </c>
      <c r="W85">
        <f>Data!W87/Data!W$2</f>
        <v>15</v>
      </c>
      <c r="X85">
        <f>Data!X87/Data!X$2</f>
        <v>20</v>
      </c>
    </row>
    <row r="86" spans="1:24" x14ac:dyDescent="0.35">
      <c r="A86" t="str">
        <f>Data!A88</f>
        <v>2018-11-27</v>
      </c>
      <c r="B86" t="str">
        <f>Data!B88</f>
        <v>06:57:13</v>
      </c>
      <c r="C86">
        <f t="shared" si="1"/>
        <v>840</v>
      </c>
      <c r="D86">
        <f>Data!D88/Data!D$2</f>
        <v>-1.3</v>
      </c>
      <c r="E86">
        <f>Data!E88/Data!E$2</f>
        <v>37.299999999999997</v>
      </c>
      <c r="F86">
        <f>Data!F88/Data!F$2</f>
        <v>30.2</v>
      </c>
      <c r="G86">
        <f>Data!G88/Data!G$2</f>
        <v>28.2</v>
      </c>
      <c r="H86">
        <f>Data!H88/Data!H$2</f>
        <v>46.9</v>
      </c>
      <c r="I86">
        <f>Data!I88/Data!I$2</f>
        <v>35.5</v>
      </c>
      <c r="J86">
        <f>Data!J88/Data!J$2</f>
        <v>90.5</v>
      </c>
      <c r="K86">
        <f>Data!K88/Data!K$2</f>
        <v>-16.8</v>
      </c>
      <c r="L86">
        <f>Data!L88/Data!L$2</f>
        <v>-0.8</v>
      </c>
      <c r="M86">
        <f>Data!M88/Data!M$2</f>
        <v>20.2</v>
      </c>
      <c r="N86">
        <f>Data!N88/Data!N$2</f>
        <v>-9</v>
      </c>
      <c r="O86">
        <f>Data!O88/Data!O$2</f>
        <v>149.80000000000001</v>
      </c>
      <c r="P86">
        <f>Data!P88/Data!P$2</f>
        <v>148.19999999999999</v>
      </c>
      <c r="Q86">
        <f>Data!Q88/Data!Q$2</f>
        <v>2</v>
      </c>
      <c r="R86">
        <f>Data!R88/Data!R$2</f>
        <v>0</v>
      </c>
      <c r="S86">
        <f>Data!S88/Data!S$2</f>
        <v>40.9</v>
      </c>
      <c r="T86">
        <f>Data!T88/Data!T$2</f>
        <v>-1259.5999999999999</v>
      </c>
      <c r="U86">
        <f>Data!U88/Data!U$2</f>
        <v>-2.1</v>
      </c>
      <c r="V86">
        <f>Data!V88/Data!V$2</f>
        <v>100.4</v>
      </c>
      <c r="W86">
        <f>Data!W88/Data!W$2</f>
        <v>3</v>
      </c>
      <c r="X86">
        <f>Data!X88/Data!X$2</f>
        <v>30</v>
      </c>
    </row>
    <row r="87" spans="1:24" x14ac:dyDescent="0.35">
      <c r="A87" t="str">
        <f>Data!A89</f>
        <v>2018-11-27</v>
      </c>
      <c r="B87" t="str">
        <f>Data!B89</f>
        <v>07:07:13</v>
      </c>
      <c r="C87">
        <f t="shared" si="1"/>
        <v>850</v>
      </c>
      <c r="D87">
        <f>Data!D89/Data!D$2</f>
        <v>-1.3</v>
      </c>
      <c r="E87">
        <f>Data!E89/Data!E$2</f>
        <v>37</v>
      </c>
      <c r="F87">
        <f>Data!F89/Data!F$2</f>
        <v>32.5</v>
      </c>
      <c r="G87">
        <f>Data!G89/Data!G$2</f>
        <v>28.6</v>
      </c>
      <c r="H87">
        <f>Data!H89/Data!H$2</f>
        <v>46.4</v>
      </c>
      <c r="I87">
        <f>Data!I89/Data!I$2</f>
        <v>37.700000000000003</v>
      </c>
      <c r="J87">
        <f>Data!J89/Data!J$2</f>
        <v>94.4</v>
      </c>
      <c r="K87">
        <f>Data!K89/Data!K$2</f>
        <v>-16.600000000000001</v>
      </c>
      <c r="L87">
        <f>Data!L89/Data!L$2</f>
        <v>-0.3</v>
      </c>
      <c r="M87">
        <f>Data!M89/Data!M$2</f>
        <v>20</v>
      </c>
      <c r="N87">
        <f>Data!N89/Data!N$2</f>
        <v>-10.8</v>
      </c>
      <c r="O87">
        <f>Data!O89/Data!O$2</f>
        <v>144.4</v>
      </c>
      <c r="P87">
        <f>Data!P89/Data!P$2</f>
        <v>148.19999999999999</v>
      </c>
      <c r="Q87">
        <f>Data!Q89/Data!Q$2</f>
        <v>0</v>
      </c>
      <c r="R87">
        <f>Data!R89/Data!R$2</f>
        <v>0</v>
      </c>
      <c r="S87">
        <f>Data!S89/Data!S$2</f>
        <v>40.9</v>
      </c>
      <c r="T87">
        <f>Data!T89/Data!T$2</f>
        <v>-899</v>
      </c>
      <c r="U87">
        <f>Data!U89/Data!U$2</f>
        <v>-2.1</v>
      </c>
      <c r="V87">
        <f>Data!V89/Data!V$2</f>
        <v>98.4</v>
      </c>
      <c r="W87">
        <f>Data!W89/Data!W$2</f>
        <v>3</v>
      </c>
      <c r="X87">
        <f>Data!X89/Data!X$2</f>
        <v>30</v>
      </c>
    </row>
    <row r="88" spans="1:24" x14ac:dyDescent="0.35">
      <c r="A88" t="str">
        <f>Data!A90</f>
        <v>2018-11-27</v>
      </c>
      <c r="B88" t="str">
        <f>Data!B90</f>
        <v>07:17:13</v>
      </c>
      <c r="C88">
        <f t="shared" si="1"/>
        <v>860</v>
      </c>
      <c r="D88">
        <f>Data!D90/Data!D$2</f>
        <v>-1.3</v>
      </c>
      <c r="E88">
        <f>Data!E90/Data!E$2</f>
        <v>39.700000000000003</v>
      </c>
      <c r="F88">
        <f>Data!F90/Data!F$2</f>
        <v>35.4</v>
      </c>
      <c r="G88">
        <f>Data!G90/Data!G$2</f>
        <v>29.4</v>
      </c>
      <c r="H88">
        <f>Data!H90/Data!H$2</f>
        <v>46</v>
      </c>
      <c r="I88">
        <f>Data!I90/Data!I$2</f>
        <v>41.8</v>
      </c>
      <c r="J88">
        <f>Data!J90/Data!J$2</f>
        <v>97.1</v>
      </c>
      <c r="K88">
        <f>Data!K90/Data!K$2</f>
        <v>-15.9</v>
      </c>
      <c r="L88">
        <f>Data!L90/Data!L$2</f>
        <v>-0.6</v>
      </c>
      <c r="M88">
        <f>Data!M90/Data!M$2</f>
        <v>19.899999999999999</v>
      </c>
      <c r="N88">
        <f>Data!N90/Data!N$2</f>
        <v>-9.5</v>
      </c>
      <c r="O88">
        <f>Data!O90/Data!O$2</f>
        <v>140.1</v>
      </c>
      <c r="P88">
        <f>Data!P90/Data!P$2</f>
        <v>148.19999999999999</v>
      </c>
      <c r="Q88">
        <f>Data!Q90/Data!Q$2</f>
        <v>0</v>
      </c>
      <c r="R88">
        <f>Data!R90/Data!R$2</f>
        <v>0</v>
      </c>
      <c r="S88">
        <f>Data!S90/Data!S$2</f>
        <v>40.9</v>
      </c>
      <c r="T88">
        <f>Data!T90/Data!T$2</f>
        <v>-899</v>
      </c>
      <c r="U88">
        <f>Data!U90/Data!U$2</f>
        <v>-2</v>
      </c>
      <c r="V88">
        <f>Data!V90/Data!V$2</f>
        <v>96.5</v>
      </c>
      <c r="W88">
        <f>Data!W90/Data!W$2</f>
        <v>15</v>
      </c>
      <c r="X88">
        <f>Data!X90/Data!X$2</f>
        <v>20</v>
      </c>
    </row>
    <row r="89" spans="1:24" x14ac:dyDescent="0.35">
      <c r="A89" t="str">
        <f>Data!A91</f>
        <v>2018-11-27</v>
      </c>
      <c r="B89" t="str">
        <f>Data!B91</f>
        <v>07:27:13</v>
      </c>
      <c r="C89">
        <f t="shared" si="1"/>
        <v>870</v>
      </c>
      <c r="D89">
        <f>Data!D91/Data!D$2</f>
        <v>-1.2</v>
      </c>
      <c r="E89">
        <f>Data!E91/Data!E$2</f>
        <v>50</v>
      </c>
      <c r="F89">
        <f>Data!F91/Data!F$2</f>
        <v>36.299999999999997</v>
      </c>
      <c r="G89">
        <f>Data!G91/Data!G$2</f>
        <v>34</v>
      </c>
      <c r="H89">
        <f>Data!H91/Data!H$2</f>
        <v>46.3</v>
      </c>
      <c r="I89">
        <f>Data!I91/Data!I$2</f>
        <v>51.8</v>
      </c>
      <c r="J89">
        <f>Data!J91/Data!J$2</f>
        <v>104</v>
      </c>
      <c r="K89">
        <f>Data!K91/Data!K$2</f>
        <v>-15.5</v>
      </c>
      <c r="L89">
        <f>Data!L91/Data!L$2</f>
        <v>-0.8</v>
      </c>
      <c r="M89">
        <f>Data!M91/Data!M$2</f>
        <v>19.8</v>
      </c>
      <c r="N89">
        <f>Data!N91/Data!N$2</f>
        <v>-9</v>
      </c>
      <c r="O89">
        <f>Data!O91/Data!O$2</f>
        <v>139.5</v>
      </c>
      <c r="P89">
        <f>Data!P91/Data!P$2</f>
        <v>148.19999999999999</v>
      </c>
      <c r="Q89">
        <f>Data!Q91/Data!Q$2</f>
        <v>0</v>
      </c>
      <c r="R89">
        <f>Data!R91/Data!R$2</f>
        <v>0</v>
      </c>
      <c r="S89">
        <f>Data!S91/Data!S$2</f>
        <v>40.799999999999997</v>
      </c>
      <c r="T89">
        <f>Data!T91/Data!T$2</f>
        <v>-899</v>
      </c>
      <c r="U89">
        <f>Data!U91/Data!U$2</f>
        <v>-2</v>
      </c>
      <c r="V89">
        <f>Data!V91/Data!V$2</f>
        <v>96.4</v>
      </c>
      <c r="W89">
        <f>Data!W91/Data!W$2</f>
        <v>15</v>
      </c>
      <c r="X89">
        <f>Data!X91/Data!X$2</f>
        <v>20</v>
      </c>
    </row>
    <row r="90" spans="1:24" x14ac:dyDescent="0.35">
      <c r="A90" t="str">
        <f>Data!A92</f>
        <v>2018-11-27</v>
      </c>
      <c r="B90" t="str">
        <f>Data!B92</f>
        <v>07:37:13</v>
      </c>
      <c r="C90">
        <f t="shared" si="1"/>
        <v>880</v>
      </c>
      <c r="D90">
        <f>Data!D92/Data!D$2</f>
        <v>-1.2</v>
      </c>
      <c r="E90">
        <f>Data!E92/Data!E$2</f>
        <v>35.1</v>
      </c>
      <c r="F90">
        <f>Data!F92/Data!F$2</f>
        <v>29.9</v>
      </c>
      <c r="G90">
        <f>Data!G92/Data!G$2</f>
        <v>37.6</v>
      </c>
      <c r="H90">
        <f>Data!H92/Data!H$2</f>
        <v>46.8</v>
      </c>
      <c r="I90">
        <f>Data!I92/Data!I$2</f>
        <v>34.9</v>
      </c>
      <c r="J90">
        <f>Data!J92/Data!J$2</f>
        <v>99.5</v>
      </c>
      <c r="K90">
        <f>Data!K92/Data!K$2</f>
        <v>-16.8</v>
      </c>
      <c r="L90">
        <f>Data!L92/Data!L$2</f>
        <v>-3</v>
      </c>
      <c r="M90">
        <f>Data!M92/Data!M$2</f>
        <v>19.8</v>
      </c>
      <c r="N90">
        <f>Data!N92/Data!N$2</f>
        <v>-10.3</v>
      </c>
      <c r="O90">
        <f>Data!O92/Data!O$2</f>
        <v>136</v>
      </c>
      <c r="P90">
        <f>Data!P92/Data!P$2</f>
        <v>148.19999999999999</v>
      </c>
      <c r="Q90">
        <f>Data!Q92/Data!Q$2</f>
        <v>0</v>
      </c>
      <c r="R90">
        <f>Data!R92/Data!R$2</f>
        <v>0</v>
      </c>
      <c r="S90">
        <f>Data!S92/Data!S$2</f>
        <v>40.799999999999997</v>
      </c>
      <c r="T90">
        <f>Data!T92/Data!T$2</f>
        <v>-899</v>
      </c>
      <c r="U90">
        <f>Data!U92/Data!U$2</f>
        <v>-2</v>
      </c>
      <c r="V90">
        <f>Data!V92/Data!V$2</f>
        <v>96.4</v>
      </c>
      <c r="W90">
        <f>Data!W92/Data!W$2</f>
        <v>3</v>
      </c>
      <c r="X90">
        <f>Data!X92/Data!X$2</f>
        <v>30</v>
      </c>
    </row>
    <row r="91" spans="1:24" x14ac:dyDescent="0.35">
      <c r="A91" t="str">
        <f>Data!A93</f>
        <v>2018-11-27</v>
      </c>
      <c r="B91" t="str">
        <f>Data!B93</f>
        <v>07:47:14</v>
      </c>
      <c r="C91">
        <f t="shared" si="1"/>
        <v>890</v>
      </c>
      <c r="D91">
        <f>Data!D93/Data!D$2</f>
        <v>-1.3</v>
      </c>
      <c r="E91">
        <f>Data!E93/Data!E$2</f>
        <v>32.1</v>
      </c>
      <c r="F91">
        <f>Data!F93/Data!F$2</f>
        <v>29.6</v>
      </c>
      <c r="G91">
        <f>Data!G93/Data!G$2</f>
        <v>37.799999999999997</v>
      </c>
      <c r="H91">
        <f>Data!H93/Data!H$2</f>
        <v>46.3</v>
      </c>
      <c r="I91">
        <f>Data!I93/Data!I$2</f>
        <v>32.200000000000003</v>
      </c>
      <c r="J91">
        <f>Data!J93/Data!J$2</f>
        <v>69.400000000000006</v>
      </c>
      <c r="K91">
        <f>Data!K93/Data!K$2</f>
        <v>6.9</v>
      </c>
      <c r="L91">
        <f>Data!L93/Data!L$2</f>
        <v>15.2</v>
      </c>
      <c r="M91">
        <f>Data!M93/Data!M$2</f>
        <v>20</v>
      </c>
      <c r="N91">
        <f>Data!N93/Data!N$2</f>
        <v>3</v>
      </c>
      <c r="O91">
        <f>Data!O93/Data!O$2</f>
        <v>141.19999999999999</v>
      </c>
      <c r="P91">
        <f>Data!P93/Data!P$2</f>
        <v>148.19999999999999</v>
      </c>
      <c r="Q91">
        <f>Data!Q93/Data!Q$2</f>
        <v>0</v>
      </c>
      <c r="R91">
        <f>Data!R93/Data!R$2</f>
        <v>183</v>
      </c>
      <c r="S91">
        <f>Data!S93/Data!S$2</f>
        <v>40.700000000000003</v>
      </c>
      <c r="T91">
        <f>Data!T93/Data!T$2</f>
        <v>-899</v>
      </c>
      <c r="U91">
        <f>Data!U93/Data!U$2</f>
        <v>-2</v>
      </c>
      <c r="V91">
        <f>Data!V93/Data!V$2</f>
        <v>0.5</v>
      </c>
      <c r="W91">
        <f>Data!W93/Data!W$2</f>
        <v>6</v>
      </c>
      <c r="X91">
        <f>Data!X93/Data!X$2</f>
        <v>30</v>
      </c>
    </row>
    <row r="92" spans="1:24" x14ac:dyDescent="0.35">
      <c r="A92" t="str">
        <f>Data!A94</f>
        <v>2018-11-27</v>
      </c>
      <c r="B92" t="str">
        <f>Data!B94</f>
        <v>07:57:14</v>
      </c>
      <c r="C92">
        <f t="shared" si="1"/>
        <v>900</v>
      </c>
      <c r="D92">
        <f>Data!D94/Data!D$2</f>
        <v>-1.3</v>
      </c>
      <c r="E92">
        <f>Data!E94/Data!E$2</f>
        <v>33.9</v>
      </c>
      <c r="F92">
        <f>Data!F94/Data!F$2</f>
        <v>29.3</v>
      </c>
      <c r="G92">
        <f>Data!G94/Data!G$2</f>
        <v>37.799999999999997</v>
      </c>
      <c r="H92">
        <f>Data!H94/Data!H$2</f>
        <v>46.1</v>
      </c>
      <c r="I92">
        <f>Data!I94/Data!I$2</f>
        <v>34.200000000000003</v>
      </c>
      <c r="J92">
        <f>Data!J94/Data!J$2</f>
        <v>84.9</v>
      </c>
      <c r="K92">
        <f>Data!K94/Data!K$2</f>
        <v>-16.5</v>
      </c>
      <c r="L92">
        <f>Data!L94/Data!L$2</f>
        <v>-0.1</v>
      </c>
      <c r="M92">
        <f>Data!M94/Data!M$2</f>
        <v>19.8</v>
      </c>
      <c r="N92">
        <f>Data!N94/Data!N$2</f>
        <v>-8.1</v>
      </c>
      <c r="O92">
        <f>Data!O94/Data!O$2</f>
        <v>148.19999999999999</v>
      </c>
      <c r="P92">
        <f>Data!P94/Data!P$2</f>
        <v>142.5</v>
      </c>
      <c r="Q92">
        <f>Data!Q94/Data!Q$2</f>
        <v>0</v>
      </c>
      <c r="R92">
        <f>Data!R94/Data!R$2</f>
        <v>0</v>
      </c>
      <c r="S92">
        <f>Data!S94/Data!S$2</f>
        <v>40.700000000000003</v>
      </c>
      <c r="T92">
        <f>Data!T94/Data!T$2</f>
        <v>-899</v>
      </c>
      <c r="U92">
        <f>Data!U94/Data!U$2</f>
        <v>-2</v>
      </c>
      <c r="V92">
        <f>Data!V94/Data!V$2</f>
        <v>93.5</v>
      </c>
      <c r="W92">
        <f>Data!W94/Data!W$2</f>
        <v>3</v>
      </c>
      <c r="X92">
        <f>Data!X94/Data!X$2</f>
        <v>30</v>
      </c>
    </row>
    <row r="93" spans="1:24" x14ac:dyDescent="0.35">
      <c r="A93" t="str">
        <f>Data!A95</f>
        <v>2018-11-27</v>
      </c>
      <c r="B93" t="str">
        <f>Data!B95</f>
        <v>08:07:14</v>
      </c>
      <c r="C93">
        <f t="shared" si="1"/>
        <v>910</v>
      </c>
      <c r="D93">
        <f>Data!D95/Data!D$2</f>
        <v>-1.3</v>
      </c>
      <c r="E93">
        <f>Data!E95/Data!E$2</f>
        <v>44.1</v>
      </c>
      <c r="F93">
        <f>Data!F95/Data!F$2</f>
        <v>41.5</v>
      </c>
      <c r="G93">
        <f>Data!G95/Data!G$2</f>
        <v>38.1</v>
      </c>
      <c r="H93">
        <f>Data!H95/Data!H$2</f>
        <v>46</v>
      </c>
      <c r="I93">
        <f>Data!I95/Data!I$2</f>
        <v>47</v>
      </c>
      <c r="J93">
        <f>Data!J95/Data!J$2</f>
        <v>95.4</v>
      </c>
      <c r="K93">
        <f>Data!K95/Data!K$2</f>
        <v>-14.7</v>
      </c>
      <c r="L93">
        <f>Data!L95/Data!L$2</f>
        <v>1.8</v>
      </c>
      <c r="M93">
        <f>Data!M95/Data!M$2</f>
        <v>19.8</v>
      </c>
      <c r="N93">
        <f>Data!N95/Data!N$2</f>
        <v>-10.8</v>
      </c>
      <c r="O93">
        <f>Data!O95/Data!O$2</f>
        <v>144.80000000000001</v>
      </c>
      <c r="P93">
        <f>Data!P95/Data!P$2</f>
        <v>142.5</v>
      </c>
      <c r="Q93">
        <f>Data!Q95/Data!Q$2</f>
        <v>0</v>
      </c>
      <c r="R93">
        <f>Data!R95/Data!R$2</f>
        <v>0</v>
      </c>
      <c r="S93">
        <f>Data!S95/Data!S$2</f>
        <v>40.700000000000003</v>
      </c>
      <c r="T93">
        <f>Data!T95/Data!T$2</f>
        <v>-899</v>
      </c>
      <c r="U93">
        <f>Data!U95/Data!U$2</f>
        <v>-1.9</v>
      </c>
      <c r="V93">
        <f>Data!V95/Data!V$2</f>
        <v>89.5</v>
      </c>
      <c r="W93">
        <f>Data!W95/Data!W$2</f>
        <v>15</v>
      </c>
      <c r="X93">
        <f>Data!X95/Data!X$2</f>
        <v>20</v>
      </c>
    </row>
    <row r="94" spans="1:24" x14ac:dyDescent="0.35">
      <c r="A94" t="str">
        <f>Data!A96</f>
        <v>2018-11-27</v>
      </c>
      <c r="B94" t="str">
        <f>Data!B96</f>
        <v>08:17:14</v>
      </c>
      <c r="C94">
        <f t="shared" si="1"/>
        <v>920</v>
      </c>
      <c r="D94">
        <f>Data!D96/Data!D$2</f>
        <v>-1.3</v>
      </c>
      <c r="E94">
        <f>Data!E96/Data!E$2</f>
        <v>50.9</v>
      </c>
      <c r="F94">
        <f>Data!F96/Data!F$2</f>
        <v>44.8</v>
      </c>
      <c r="G94">
        <f>Data!G96/Data!G$2</f>
        <v>41.6</v>
      </c>
      <c r="H94">
        <f>Data!H96/Data!H$2</f>
        <v>47.8</v>
      </c>
      <c r="I94">
        <f>Data!I96/Data!I$2</f>
        <v>52.7</v>
      </c>
      <c r="J94">
        <f>Data!J96/Data!J$2</f>
        <v>108.9</v>
      </c>
      <c r="K94">
        <f>Data!K96/Data!K$2</f>
        <v>-15</v>
      </c>
      <c r="L94">
        <f>Data!L96/Data!L$2</f>
        <v>0</v>
      </c>
      <c r="M94">
        <f>Data!M96/Data!M$2</f>
        <v>19.7</v>
      </c>
      <c r="N94">
        <f>Data!N96/Data!N$2</f>
        <v>-11.3</v>
      </c>
      <c r="O94">
        <f>Data!O96/Data!O$2</f>
        <v>144.4</v>
      </c>
      <c r="P94">
        <f>Data!P96/Data!P$2</f>
        <v>142.5</v>
      </c>
      <c r="Q94">
        <f>Data!Q96/Data!Q$2</f>
        <v>0</v>
      </c>
      <c r="R94">
        <f>Data!R96/Data!R$2</f>
        <v>0</v>
      </c>
      <c r="S94">
        <f>Data!S96/Data!S$2</f>
        <v>40.700000000000003</v>
      </c>
      <c r="T94">
        <f>Data!T96/Data!T$2</f>
        <v>-899</v>
      </c>
      <c r="U94">
        <f>Data!U96/Data!U$2</f>
        <v>-1.9</v>
      </c>
      <c r="V94">
        <f>Data!V96/Data!V$2</f>
        <v>99.5</v>
      </c>
      <c r="W94">
        <f>Data!W96/Data!W$2</f>
        <v>15</v>
      </c>
      <c r="X94">
        <f>Data!X96/Data!X$2</f>
        <v>20</v>
      </c>
    </row>
    <row r="95" spans="1:24" x14ac:dyDescent="0.35">
      <c r="A95" t="str">
        <f>Data!A97</f>
        <v>2018-11-27</v>
      </c>
      <c r="B95" t="str">
        <f>Data!B97</f>
        <v>08:27:14</v>
      </c>
      <c r="C95">
        <f t="shared" si="1"/>
        <v>930</v>
      </c>
      <c r="D95">
        <f>Data!D97/Data!D$2</f>
        <v>-1.3</v>
      </c>
      <c r="E95">
        <f>Data!E97/Data!E$2</f>
        <v>33.200000000000003</v>
      </c>
      <c r="F95">
        <f>Data!F97/Data!F$2</f>
        <v>28.2</v>
      </c>
      <c r="G95">
        <f>Data!G97/Data!G$2</f>
        <v>45</v>
      </c>
      <c r="H95">
        <f>Data!H97/Data!H$2</f>
        <v>49.1</v>
      </c>
      <c r="I95">
        <f>Data!I97/Data!I$2</f>
        <v>32.799999999999997</v>
      </c>
      <c r="J95">
        <f>Data!J97/Data!J$2</f>
        <v>97.3</v>
      </c>
      <c r="K95">
        <f>Data!K97/Data!K$2</f>
        <v>-13.4</v>
      </c>
      <c r="L95">
        <f>Data!L97/Data!L$2</f>
        <v>-0.9</v>
      </c>
      <c r="M95">
        <f>Data!M97/Data!M$2</f>
        <v>19.600000000000001</v>
      </c>
      <c r="N95">
        <f>Data!N97/Data!N$2</f>
        <v>-9.8000000000000007</v>
      </c>
      <c r="O95">
        <f>Data!O97/Data!O$2</f>
        <v>145.19999999999999</v>
      </c>
      <c r="P95">
        <f>Data!P97/Data!P$2</f>
        <v>142.5</v>
      </c>
      <c r="Q95">
        <f>Data!Q97/Data!Q$2</f>
        <v>0</v>
      </c>
      <c r="R95">
        <f>Data!R97/Data!R$2</f>
        <v>0</v>
      </c>
      <c r="S95">
        <f>Data!S97/Data!S$2</f>
        <v>40.700000000000003</v>
      </c>
      <c r="T95">
        <f>Data!T97/Data!T$2</f>
        <v>-899</v>
      </c>
      <c r="U95">
        <f>Data!U97/Data!U$2</f>
        <v>-1.9</v>
      </c>
      <c r="V95">
        <f>Data!V97/Data!V$2</f>
        <v>79.400000000000006</v>
      </c>
      <c r="W95">
        <f>Data!W97/Data!W$2</f>
        <v>3</v>
      </c>
      <c r="X95">
        <f>Data!X97/Data!X$2</f>
        <v>30</v>
      </c>
    </row>
    <row r="96" spans="1:24" x14ac:dyDescent="0.35">
      <c r="A96" t="str">
        <f>Data!A98</f>
        <v>2018-11-27</v>
      </c>
      <c r="B96" t="str">
        <f>Data!B98</f>
        <v>08:37:14</v>
      </c>
      <c r="C96">
        <f t="shared" si="1"/>
        <v>940</v>
      </c>
      <c r="D96">
        <f>Data!D98/Data!D$2</f>
        <v>-1.3</v>
      </c>
      <c r="E96">
        <f>Data!E98/Data!E$2</f>
        <v>34.4</v>
      </c>
      <c r="F96">
        <f>Data!F98/Data!F$2</f>
        <v>29.5</v>
      </c>
      <c r="G96">
        <f>Data!G98/Data!G$2</f>
        <v>45.2</v>
      </c>
      <c r="H96">
        <f>Data!H98/Data!H$2</f>
        <v>48.6</v>
      </c>
      <c r="I96">
        <f>Data!I98/Data!I$2</f>
        <v>34.700000000000003</v>
      </c>
      <c r="J96">
        <f>Data!J98/Data!J$2</f>
        <v>88.6</v>
      </c>
      <c r="K96">
        <f>Data!K98/Data!K$2</f>
        <v>-15.9</v>
      </c>
      <c r="L96">
        <f>Data!L98/Data!L$2</f>
        <v>-0.3</v>
      </c>
      <c r="M96">
        <f>Data!M98/Data!M$2</f>
        <v>19.600000000000001</v>
      </c>
      <c r="N96">
        <f>Data!N98/Data!N$2</f>
        <v>-12.4</v>
      </c>
      <c r="O96">
        <f>Data!O98/Data!O$2</f>
        <v>142.9</v>
      </c>
      <c r="P96">
        <f>Data!P98/Data!P$2</f>
        <v>142.5</v>
      </c>
      <c r="Q96">
        <f>Data!Q98/Data!Q$2</f>
        <v>0</v>
      </c>
      <c r="R96">
        <f>Data!R98/Data!R$2</f>
        <v>0</v>
      </c>
      <c r="S96">
        <f>Data!S98/Data!S$2</f>
        <v>40.700000000000003</v>
      </c>
      <c r="T96">
        <f>Data!T98/Data!T$2</f>
        <v>-899</v>
      </c>
      <c r="U96">
        <f>Data!U98/Data!U$2</f>
        <v>-1.9</v>
      </c>
      <c r="V96">
        <f>Data!V98/Data!V$2</f>
        <v>89.5</v>
      </c>
      <c r="W96">
        <f>Data!W98/Data!W$2</f>
        <v>3</v>
      </c>
      <c r="X96">
        <f>Data!X98/Data!X$2</f>
        <v>30</v>
      </c>
    </row>
    <row r="97" spans="1:24" x14ac:dyDescent="0.35">
      <c r="A97" t="str">
        <f>Data!A99</f>
        <v>2018-11-27</v>
      </c>
      <c r="B97" t="str">
        <f>Data!B99</f>
        <v>08:47:14</v>
      </c>
      <c r="C97">
        <f t="shared" si="1"/>
        <v>950</v>
      </c>
      <c r="D97">
        <f>Data!D99/Data!D$2</f>
        <v>-1.4</v>
      </c>
      <c r="E97">
        <f>Data!E99/Data!E$2</f>
        <v>49</v>
      </c>
      <c r="F97">
        <f>Data!F99/Data!F$2</f>
        <v>47.1</v>
      </c>
      <c r="G97">
        <f>Data!G99/Data!G$2</f>
        <v>45.1</v>
      </c>
      <c r="H97">
        <f>Data!H99/Data!H$2</f>
        <v>48.6</v>
      </c>
      <c r="I97">
        <f>Data!I99/Data!I$2</f>
        <v>51.8</v>
      </c>
      <c r="J97">
        <f>Data!J99/Data!J$2</f>
        <v>100.2</v>
      </c>
      <c r="K97">
        <f>Data!K99/Data!K$2</f>
        <v>-14</v>
      </c>
      <c r="L97">
        <f>Data!L99/Data!L$2</f>
        <v>2.5</v>
      </c>
      <c r="M97">
        <f>Data!M99/Data!M$2</f>
        <v>19.600000000000001</v>
      </c>
      <c r="N97">
        <f>Data!N99/Data!N$2</f>
        <v>-11.6</v>
      </c>
      <c r="O97">
        <f>Data!O99/Data!O$2</f>
        <v>139.30000000000001</v>
      </c>
      <c r="P97">
        <f>Data!P99/Data!P$2</f>
        <v>142.5</v>
      </c>
      <c r="Q97">
        <f>Data!Q99/Data!Q$2</f>
        <v>0</v>
      </c>
      <c r="R97">
        <f>Data!R99/Data!R$2</f>
        <v>0</v>
      </c>
      <c r="S97">
        <f>Data!S99/Data!S$2</f>
        <v>40.700000000000003</v>
      </c>
      <c r="T97">
        <f>Data!T99/Data!T$2</f>
        <v>-899</v>
      </c>
      <c r="U97">
        <f>Data!U99/Data!U$2</f>
        <v>-1.9</v>
      </c>
      <c r="V97">
        <f>Data!V99/Data!V$2</f>
        <v>90.5</v>
      </c>
      <c r="W97">
        <f>Data!W99/Data!W$2</f>
        <v>15</v>
      </c>
      <c r="X97">
        <f>Data!X99/Data!X$2</f>
        <v>20</v>
      </c>
    </row>
    <row r="98" spans="1:24" x14ac:dyDescent="0.35">
      <c r="A98" t="str">
        <f>Data!A100</f>
        <v>2018-11-27</v>
      </c>
      <c r="B98" t="str">
        <f>Data!B100</f>
        <v>08:57:14</v>
      </c>
      <c r="C98">
        <f t="shared" si="1"/>
        <v>960</v>
      </c>
      <c r="D98">
        <f>Data!D100/Data!D$2</f>
        <v>-1.5</v>
      </c>
      <c r="E98">
        <f>Data!E100/Data!E$2</f>
        <v>52.4</v>
      </c>
      <c r="F98">
        <f>Data!F100/Data!F$2</f>
        <v>51.5</v>
      </c>
      <c r="G98">
        <f>Data!G100/Data!G$2</f>
        <v>48</v>
      </c>
      <c r="H98">
        <f>Data!H100/Data!H$2</f>
        <v>50.6</v>
      </c>
      <c r="I98">
        <f>Data!I100/Data!I$2</f>
        <v>54.2</v>
      </c>
      <c r="J98">
        <f>Data!J100/Data!J$2</f>
        <v>111.9</v>
      </c>
      <c r="K98">
        <f>Data!K100/Data!K$2</f>
        <v>-10.9</v>
      </c>
      <c r="L98">
        <f>Data!L100/Data!L$2</f>
        <v>3.7</v>
      </c>
      <c r="M98">
        <f>Data!M100/Data!M$2</f>
        <v>19.600000000000001</v>
      </c>
      <c r="N98">
        <f>Data!N100/Data!N$2</f>
        <v>-8.6</v>
      </c>
      <c r="O98">
        <f>Data!O100/Data!O$2</f>
        <v>137.19999999999999</v>
      </c>
      <c r="P98">
        <f>Data!P100/Data!P$2</f>
        <v>142.5</v>
      </c>
      <c r="Q98">
        <f>Data!Q100/Data!Q$2</f>
        <v>0</v>
      </c>
      <c r="R98">
        <f>Data!R100/Data!R$2</f>
        <v>0</v>
      </c>
      <c r="S98">
        <f>Data!S100/Data!S$2</f>
        <v>40.799999999999997</v>
      </c>
      <c r="T98">
        <f>Data!T100/Data!T$2</f>
        <v>-899</v>
      </c>
      <c r="U98">
        <f>Data!U100/Data!U$2</f>
        <v>-1.9</v>
      </c>
      <c r="V98">
        <f>Data!V100/Data!V$2</f>
        <v>75.5</v>
      </c>
      <c r="W98">
        <f>Data!W100/Data!W$2</f>
        <v>15</v>
      </c>
      <c r="X98">
        <f>Data!X100/Data!X$2</f>
        <v>20</v>
      </c>
    </row>
    <row r="99" spans="1:24" x14ac:dyDescent="0.35">
      <c r="A99" t="str">
        <f>Data!A101</f>
        <v>2018-11-27</v>
      </c>
      <c r="B99" t="str">
        <f>Data!B101</f>
        <v>09:07:15</v>
      </c>
      <c r="C99">
        <f t="shared" si="1"/>
        <v>970</v>
      </c>
      <c r="D99">
        <f>Data!D101/Data!D$2</f>
        <v>-1.5</v>
      </c>
      <c r="E99">
        <f>Data!E101/Data!E$2</f>
        <v>32.5</v>
      </c>
      <c r="F99">
        <f>Data!F101/Data!F$2</f>
        <v>27.9</v>
      </c>
      <c r="G99">
        <f>Data!G101/Data!G$2</f>
        <v>50.5</v>
      </c>
      <c r="H99">
        <f>Data!H101/Data!H$2</f>
        <v>52.1</v>
      </c>
      <c r="I99">
        <f>Data!I101/Data!I$2</f>
        <v>31.9</v>
      </c>
      <c r="J99">
        <f>Data!J101/Data!J$2</f>
        <v>96.1</v>
      </c>
      <c r="K99">
        <f>Data!K101/Data!K$2</f>
        <v>-9.9</v>
      </c>
      <c r="L99">
        <f>Data!L101/Data!L$2</f>
        <v>4.5999999999999996</v>
      </c>
      <c r="M99">
        <f>Data!M101/Data!M$2</f>
        <v>19.600000000000001</v>
      </c>
      <c r="N99">
        <f>Data!N101/Data!N$2</f>
        <v>-5.7</v>
      </c>
      <c r="O99">
        <f>Data!O101/Data!O$2</f>
        <v>143.80000000000001</v>
      </c>
      <c r="P99">
        <f>Data!P101/Data!P$2</f>
        <v>142.5</v>
      </c>
      <c r="Q99">
        <f>Data!Q101/Data!Q$2</f>
        <v>0</v>
      </c>
      <c r="R99">
        <f>Data!R101/Data!R$2</f>
        <v>0</v>
      </c>
      <c r="S99">
        <f>Data!S101/Data!S$2</f>
        <v>40.799999999999997</v>
      </c>
      <c r="T99">
        <f>Data!T101/Data!T$2</f>
        <v>-899</v>
      </c>
      <c r="U99">
        <f>Data!U101/Data!U$2</f>
        <v>-1.8</v>
      </c>
      <c r="V99">
        <f>Data!V101/Data!V$2</f>
        <v>60.4</v>
      </c>
      <c r="W99">
        <f>Data!W101/Data!W$2</f>
        <v>3</v>
      </c>
      <c r="X99">
        <f>Data!X101/Data!X$2</f>
        <v>30</v>
      </c>
    </row>
    <row r="100" spans="1:24" x14ac:dyDescent="0.35">
      <c r="A100" t="str">
        <f>Data!A102</f>
        <v>2018-11-27</v>
      </c>
      <c r="B100" t="str">
        <f>Data!B102</f>
        <v>09:17:15</v>
      </c>
      <c r="C100">
        <f t="shared" si="1"/>
        <v>980</v>
      </c>
      <c r="D100">
        <f>Data!D102/Data!D$2</f>
        <v>-1.7</v>
      </c>
      <c r="E100">
        <f>Data!E102/Data!E$2</f>
        <v>33.6</v>
      </c>
      <c r="F100">
        <f>Data!F102/Data!F$2</f>
        <v>29</v>
      </c>
      <c r="G100">
        <f>Data!G102/Data!G$2</f>
        <v>50.6</v>
      </c>
      <c r="H100">
        <f>Data!H102/Data!H$2</f>
        <v>51.9</v>
      </c>
      <c r="I100">
        <f>Data!I102/Data!I$2</f>
        <v>33.799999999999997</v>
      </c>
      <c r="J100">
        <f>Data!J102/Data!J$2</f>
        <v>82.5</v>
      </c>
      <c r="K100">
        <f>Data!K102/Data!K$2</f>
        <v>-12.9</v>
      </c>
      <c r="L100">
        <f>Data!L102/Data!L$2</f>
        <v>1.9</v>
      </c>
      <c r="M100">
        <f>Data!M102/Data!M$2</f>
        <v>19.5</v>
      </c>
      <c r="N100">
        <f>Data!N102/Data!N$2</f>
        <v>-8.3000000000000007</v>
      </c>
      <c r="O100">
        <f>Data!O102/Data!O$2</f>
        <v>143.5</v>
      </c>
      <c r="P100">
        <f>Data!P102/Data!P$2</f>
        <v>142.5</v>
      </c>
      <c r="Q100">
        <f>Data!Q102/Data!Q$2</f>
        <v>0</v>
      </c>
      <c r="R100">
        <f>Data!R102/Data!R$2</f>
        <v>0</v>
      </c>
      <c r="S100">
        <f>Data!S102/Data!S$2</f>
        <v>40.799999999999997</v>
      </c>
      <c r="T100">
        <f>Data!T102/Data!T$2</f>
        <v>-899</v>
      </c>
      <c r="U100">
        <f>Data!U102/Data!U$2</f>
        <v>-1.8</v>
      </c>
      <c r="V100">
        <f>Data!V102/Data!V$2</f>
        <v>70.400000000000006</v>
      </c>
      <c r="W100">
        <f>Data!W102/Data!W$2</f>
        <v>3</v>
      </c>
      <c r="X100">
        <f>Data!X102/Data!X$2</f>
        <v>30</v>
      </c>
    </row>
    <row r="101" spans="1:24" x14ac:dyDescent="0.35">
      <c r="A101" t="str">
        <f>Data!A103</f>
        <v>2018-11-27</v>
      </c>
      <c r="B101" t="str">
        <f>Data!B103</f>
        <v>09:27:15</v>
      </c>
      <c r="C101">
        <f t="shared" si="1"/>
        <v>990</v>
      </c>
      <c r="D101">
        <f>Data!D103/Data!D$2</f>
        <v>-1.7</v>
      </c>
      <c r="E101">
        <f>Data!E103/Data!E$2</f>
        <v>34.200000000000003</v>
      </c>
      <c r="F101">
        <f>Data!F103/Data!F$2</f>
        <v>29.2</v>
      </c>
      <c r="G101">
        <f>Data!G103/Data!G$2</f>
        <v>50.5</v>
      </c>
      <c r="H101">
        <f>Data!H103/Data!H$2</f>
        <v>51.8</v>
      </c>
      <c r="I101">
        <f>Data!I103/Data!I$2</f>
        <v>34.5</v>
      </c>
      <c r="J101">
        <f>Data!J103/Data!J$2</f>
        <v>83.3</v>
      </c>
      <c r="K101">
        <f>Data!K103/Data!K$2</f>
        <v>-14.9</v>
      </c>
      <c r="L101">
        <f>Data!L103/Data!L$2</f>
        <v>0.2</v>
      </c>
      <c r="M101">
        <f>Data!M103/Data!M$2</f>
        <v>19.5</v>
      </c>
      <c r="N101">
        <f>Data!N103/Data!N$2</f>
        <v>-10</v>
      </c>
      <c r="O101">
        <f>Data!O103/Data!O$2</f>
        <v>140.19999999999999</v>
      </c>
      <c r="P101">
        <f>Data!P103/Data!P$2</f>
        <v>142.5</v>
      </c>
      <c r="Q101">
        <f>Data!Q103/Data!Q$2</f>
        <v>0</v>
      </c>
      <c r="R101">
        <f>Data!R103/Data!R$2</f>
        <v>0</v>
      </c>
      <c r="S101">
        <f>Data!S103/Data!S$2</f>
        <v>40.9</v>
      </c>
      <c r="T101">
        <f>Data!T103/Data!T$2</f>
        <v>-899</v>
      </c>
      <c r="U101">
        <f>Data!U103/Data!U$2</f>
        <v>-1.8</v>
      </c>
      <c r="V101">
        <f>Data!V103/Data!V$2</f>
        <v>80.400000000000006</v>
      </c>
      <c r="W101">
        <f>Data!W103/Data!W$2</f>
        <v>3</v>
      </c>
      <c r="X101">
        <f>Data!X103/Data!X$2</f>
        <v>30</v>
      </c>
    </row>
    <row r="102" spans="1:24" x14ac:dyDescent="0.35">
      <c r="A102" t="str">
        <f>Data!A104</f>
        <v>2018-11-27</v>
      </c>
      <c r="B102" t="str">
        <f>Data!B104</f>
        <v>09:37:15</v>
      </c>
      <c r="C102">
        <f t="shared" si="1"/>
        <v>1000</v>
      </c>
      <c r="D102">
        <f>Data!D104/Data!D$2</f>
        <v>-1.7</v>
      </c>
      <c r="E102">
        <f>Data!E104/Data!E$2</f>
        <v>35.1</v>
      </c>
      <c r="F102">
        <f>Data!F104/Data!F$2</f>
        <v>29.6</v>
      </c>
      <c r="G102">
        <f>Data!G104/Data!G$2</f>
        <v>50.4</v>
      </c>
      <c r="H102">
        <f>Data!H104/Data!H$2</f>
        <v>51.7</v>
      </c>
      <c r="I102">
        <f>Data!I104/Data!I$2</f>
        <v>35.5</v>
      </c>
      <c r="J102">
        <f>Data!J104/Data!J$2</f>
        <v>87.5</v>
      </c>
      <c r="K102">
        <f>Data!K104/Data!K$2</f>
        <v>-16.7</v>
      </c>
      <c r="L102">
        <f>Data!L104/Data!L$2</f>
        <v>-1.5</v>
      </c>
      <c r="M102">
        <f>Data!M104/Data!M$2</f>
        <v>19.5</v>
      </c>
      <c r="N102">
        <f>Data!N104/Data!N$2</f>
        <v>-12</v>
      </c>
      <c r="O102">
        <f>Data!O104/Data!O$2</f>
        <v>135.19999999999999</v>
      </c>
      <c r="P102">
        <f>Data!P104/Data!P$2</f>
        <v>142.5</v>
      </c>
      <c r="Q102">
        <f>Data!Q104/Data!Q$2</f>
        <v>0</v>
      </c>
      <c r="R102">
        <f>Data!R104/Data!R$2</f>
        <v>0</v>
      </c>
      <c r="S102">
        <f>Data!S104/Data!S$2</f>
        <v>40.9</v>
      </c>
      <c r="T102">
        <f>Data!T104/Data!T$2</f>
        <v>-899</v>
      </c>
      <c r="U102">
        <f>Data!U104/Data!U$2</f>
        <v>-1.8</v>
      </c>
      <c r="V102">
        <f>Data!V104/Data!V$2</f>
        <v>90.5</v>
      </c>
      <c r="W102">
        <f>Data!W104/Data!W$2</f>
        <v>3</v>
      </c>
      <c r="X102">
        <f>Data!X104/Data!X$2</f>
        <v>30</v>
      </c>
    </row>
    <row r="103" spans="1:24" x14ac:dyDescent="0.35">
      <c r="A103" t="str">
        <f>Data!A105</f>
        <v>2018-11-27</v>
      </c>
      <c r="B103" t="str">
        <f>Data!B105</f>
        <v>09:47:15</v>
      </c>
      <c r="C103">
        <f t="shared" si="1"/>
        <v>1010</v>
      </c>
      <c r="D103">
        <f>Data!D105/Data!D$2</f>
        <v>-1.7</v>
      </c>
      <c r="E103">
        <f>Data!E105/Data!E$2</f>
        <v>35.4</v>
      </c>
      <c r="F103">
        <f>Data!F105/Data!F$2</f>
        <v>30.2</v>
      </c>
      <c r="G103">
        <f>Data!G105/Data!G$2</f>
        <v>50.4</v>
      </c>
      <c r="H103">
        <f>Data!H105/Data!H$2</f>
        <v>51.6</v>
      </c>
      <c r="I103">
        <f>Data!I105/Data!I$2</f>
        <v>35.799999999999997</v>
      </c>
      <c r="J103">
        <f>Data!J105/Data!J$2</f>
        <v>89.3</v>
      </c>
      <c r="K103">
        <f>Data!K105/Data!K$2</f>
        <v>-16.5</v>
      </c>
      <c r="L103">
        <f>Data!L105/Data!L$2</f>
        <v>-1.3</v>
      </c>
      <c r="M103">
        <f>Data!M105/Data!M$2</f>
        <v>19.399999999999999</v>
      </c>
      <c r="N103">
        <f>Data!N105/Data!N$2</f>
        <v>-12.1</v>
      </c>
      <c r="O103">
        <f>Data!O105/Data!O$2</f>
        <v>128.9</v>
      </c>
      <c r="P103">
        <f>Data!P105/Data!P$2</f>
        <v>142.5</v>
      </c>
      <c r="Q103">
        <f>Data!Q105/Data!Q$2</f>
        <v>0</v>
      </c>
      <c r="R103">
        <f>Data!R105/Data!R$2</f>
        <v>0</v>
      </c>
      <c r="S103">
        <f>Data!S105/Data!S$2</f>
        <v>40.799999999999997</v>
      </c>
      <c r="T103">
        <f>Data!T105/Data!T$2</f>
        <v>-899</v>
      </c>
      <c r="U103">
        <f>Data!U105/Data!U$2</f>
        <v>-1.8</v>
      </c>
      <c r="V103">
        <f>Data!V105/Data!V$2</f>
        <v>85.5</v>
      </c>
      <c r="W103">
        <f>Data!W105/Data!W$2</f>
        <v>3</v>
      </c>
      <c r="X103">
        <f>Data!X105/Data!X$2</f>
        <v>30</v>
      </c>
    </row>
    <row r="104" spans="1:24" x14ac:dyDescent="0.35">
      <c r="A104" t="str">
        <f>Data!A106</f>
        <v>2018-11-27</v>
      </c>
      <c r="B104" t="str">
        <f>Data!B106</f>
        <v>09:57:15</v>
      </c>
      <c r="C104">
        <f t="shared" si="1"/>
        <v>1020</v>
      </c>
      <c r="D104">
        <f>Data!D106/Data!D$2</f>
        <v>-1.7</v>
      </c>
      <c r="E104">
        <f>Data!E106/Data!E$2</f>
        <v>32.4</v>
      </c>
      <c r="F104">
        <f>Data!F106/Data!F$2</f>
        <v>29.4</v>
      </c>
      <c r="G104">
        <f>Data!G106/Data!G$2</f>
        <v>50.3</v>
      </c>
      <c r="H104">
        <f>Data!H106/Data!H$2</f>
        <v>51.6</v>
      </c>
      <c r="I104">
        <f>Data!I106/Data!I$2</f>
        <v>32.5</v>
      </c>
      <c r="J104">
        <f>Data!J106/Data!J$2</f>
        <v>66.7</v>
      </c>
      <c r="K104">
        <f>Data!K106/Data!K$2</f>
        <v>2</v>
      </c>
      <c r="L104">
        <f>Data!L106/Data!L$2</f>
        <v>14.3</v>
      </c>
      <c r="M104">
        <f>Data!M106/Data!M$2</f>
        <v>19.600000000000001</v>
      </c>
      <c r="N104">
        <f>Data!N106/Data!N$2</f>
        <v>0.4</v>
      </c>
      <c r="O104">
        <f>Data!O106/Data!O$2</f>
        <v>141.9</v>
      </c>
      <c r="P104">
        <f>Data!P106/Data!P$2</f>
        <v>142.5</v>
      </c>
      <c r="Q104">
        <f>Data!Q106/Data!Q$2</f>
        <v>0</v>
      </c>
      <c r="R104">
        <f>Data!R106/Data!R$2</f>
        <v>183</v>
      </c>
      <c r="S104">
        <f>Data!S106/Data!S$2</f>
        <v>40.799999999999997</v>
      </c>
      <c r="T104">
        <f>Data!T106/Data!T$2</f>
        <v>-899</v>
      </c>
      <c r="U104">
        <f>Data!U106/Data!U$2</f>
        <v>-1.8</v>
      </c>
      <c r="V104">
        <f>Data!V106/Data!V$2</f>
        <v>0.5</v>
      </c>
      <c r="W104">
        <f>Data!W106/Data!W$2</f>
        <v>6</v>
      </c>
      <c r="X104">
        <f>Data!X106/Data!X$2</f>
        <v>30</v>
      </c>
    </row>
    <row r="105" spans="1:24" x14ac:dyDescent="0.35">
      <c r="A105" t="str">
        <f>Data!A107</f>
        <v>2018-11-27</v>
      </c>
      <c r="B105" t="str">
        <f>Data!B107</f>
        <v>10:07:15</v>
      </c>
      <c r="C105">
        <f t="shared" si="1"/>
        <v>1030</v>
      </c>
      <c r="D105">
        <f>Data!D107/Data!D$2</f>
        <v>-1.5</v>
      </c>
      <c r="E105">
        <f>Data!E107/Data!E$2</f>
        <v>32.299999999999997</v>
      </c>
      <c r="F105">
        <f>Data!F107/Data!F$2</f>
        <v>27.7</v>
      </c>
      <c r="G105">
        <f>Data!G107/Data!G$2</f>
        <v>50.2</v>
      </c>
      <c r="H105">
        <f>Data!H107/Data!H$2</f>
        <v>51.5</v>
      </c>
      <c r="I105">
        <f>Data!I107/Data!I$2</f>
        <v>34</v>
      </c>
      <c r="J105">
        <f>Data!J107/Data!J$2</f>
        <v>57.8</v>
      </c>
      <c r="K105">
        <f>Data!K107/Data!K$2</f>
        <v>13.9</v>
      </c>
      <c r="L105">
        <f>Data!L107/Data!L$2</f>
        <v>17.5</v>
      </c>
      <c r="M105">
        <f>Data!M107/Data!M$2</f>
        <v>19.7</v>
      </c>
      <c r="N105">
        <f>Data!N107/Data!N$2</f>
        <v>7.3</v>
      </c>
      <c r="O105">
        <f>Data!O107/Data!O$2</f>
        <v>144.6</v>
      </c>
      <c r="P105">
        <f>Data!P107/Data!P$2</f>
        <v>142.5</v>
      </c>
      <c r="Q105">
        <f>Data!Q107/Data!Q$2</f>
        <v>0</v>
      </c>
      <c r="R105">
        <f>Data!R107/Data!R$2</f>
        <v>183</v>
      </c>
      <c r="S105">
        <f>Data!S107/Data!S$2</f>
        <v>40.799999999999997</v>
      </c>
      <c r="T105">
        <f>Data!T107/Data!T$2</f>
        <v>-899</v>
      </c>
      <c r="U105">
        <f>Data!U107/Data!U$2</f>
        <v>-1.8</v>
      </c>
      <c r="V105">
        <f>Data!V107/Data!V$2</f>
        <v>0.5</v>
      </c>
      <c r="W105">
        <f>Data!W107/Data!W$2</f>
        <v>6</v>
      </c>
      <c r="X105">
        <f>Data!X107/Data!X$2</f>
        <v>30</v>
      </c>
    </row>
    <row r="106" spans="1:24" x14ac:dyDescent="0.35">
      <c r="A106" t="str">
        <f>Data!A108</f>
        <v>2018-11-27</v>
      </c>
      <c r="B106" t="str">
        <f>Data!B108</f>
        <v>10:17:15</v>
      </c>
      <c r="C106">
        <f t="shared" si="1"/>
        <v>1040</v>
      </c>
      <c r="D106">
        <f>Data!D108/Data!D$2</f>
        <v>-1.5</v>
      </c>
      <c r="E106">
        <f>Data!E108/Data!E$2</f>
        <v>32.1</v>
      </c>
      <c r="F106">
        <f>Data!F108/Data!F$2</f>
        <v>27.4</v>
      </c>
      <c r="G106">
        <f>Data!G108/Data!G$2</f>
        <v>50.2</v>
      </c>
      <c r="H106">
        <f>Data!H108/Data!H$2</f>
        <v>51.4</v>
      </c>
      <c r="I106">
        <f>Data!I108/Data!I$2</f>
        <v>34.799999999999997</v>
      </c>
      <c r="J106">
        <f>Data!J108/Data!J$2</f>
        <v>54.4</v>
      </c>
      <c r="K106">
        <f>Data!K108/Data!K$2</f>
        <v>16.3</v>
      </c>
      <c r="L106">
        <f>Data!L108/Data!L$2</f>
        <v>19.100000000000001</v>
      </c>
      <c r="M106">
        <f>Data!M108/Data!M$2</f>
        <v>19.7</v>
      </c>
      <c r="N106">
        <f>Data!N108/Data!N$2</f>
        <v>10.6</v>
      </c>
      <c r="O106">
        <f>Data!O108/Data!O$2</f>
        <v>146.80000000000001</v>
      </c>
      <c r="P106">
        <f>Data!P108/Data!P$2</f>
        <v>142.5</v>
      </c>
      <c r="Q106">
        <f>Data!Q108/Data!Q$2</f>
        <v>0</v>
      </c>
      <c r="R106">
        <f>Data!R108/Data!R$2</f>
        <v>183</v>
      </c>
      <c r="S106">
        <f>Data!S108/Data!S$2</f>
        <v>40.799999999999997</v>
      </c>
      <c r="T106">
        <f>Data!T108/Data!T$2</f>
        <v>-899</v>
      </c>
      <c r="U106">
        <f>Data!U108/Data!U$2</f>
        <v>-1.8</v>
      </c>
      <c r="V106">
        <f>Data!V108/Data!V$2</f>
        <v>0.5</v>
      </c>
      <c r="W106">
        <f>Data!W108/Data!W$2</f>
        <v>6</v>
      </c>
      <c r="X106">
        <f>Data!X108/Data!X$2</f>
        <v>30</v>
      </c>
    </row>
    <row r="107" spans="1:24" x14ac:dyDescent="0.35">
      <c r="A107" t="str">
        <f>Data!A109</f>
        <v>2018-11-27</v>
      </c>
      <c r="B107" t="str">
        <f>Data!B109</f>
        <v>10:27:16</v>
      </c>
      <c r="C107">
        <f t="shared" si="1"/>
        <v>1050</v>
      </c>
      <c r="D107">
        <f>Data!D109/Data!D$2</f>
        <v>-1.3</v>
      </c>
      <c r="E107">
        <f>Data!E109/Data!E$2</f>
        <v>31.9</v>
      </c>
      <c r="F107">
        <f>Data!F109/Data!F$2</f>
        <v>27.5</v>
      </c>
      <c r="G107">
        <f>Data!G109/Data!G$2</f>
        <v>50.1</v>
      </c>
      <c r="H107">
        <f>Data!H109/Data!H$2</f>
        <v>51.3</v>
      </c>
      <c r="I107">
        <f>Data!I109/Data!I$2</f>
        <v>35.200000000000003</v>
      </c>
      <c r="J107">
        <f>Data!J109/Data!J$2</f>
        <v>51.6</v>
      </c>
      <c r="K107">
        <f>Data!K109/Data!K$2</f>
        <v>17.100000000000001</v>
      </c>
      <c r="L107">
        <f>Data!L109/Data!L$2</f>
        <v>19.399999999999999</v>
      </c>
      <c r="M107">
        <f>Data!M109/Data!M$2</f>
        <v>19.7</v>
      </c>
      <c r="N107">
        <f>Data!N109/Data!N$2</f>
        <v>11.5</v>
      </c>
      <c r="O107">
        <f>Data!O109/Data!O$2</f>
        <v>147.30000000000001</v>
      </c>
      <c r="P107">
        <f>Data!P109/Data!P$2</f>
        <v>142.5</v>
      </c>
      <c r="Q107">
        <f>Data!Q109/Data!Q$2</f>
        <v>0</v>
      </c>
      <c r="R107">
        <f>Data!R109/Data!R$2</f>
        <v>183</v>
      </c>
      <c r="S107">
        <f>Data!S109/Data!S$2</f>
        <v>40.9</v>
      </c>
      <c r="T107">
        <f>Data!T109/Data!T$2</f>
        <v>-899</v>
      </c>
      <c r="U107">
        <f>Data!U109/Data!U$2</f>
        <v>-1.8</v>
      </c>
      <c r="V107">
        <f>Data!V109/Data!V$2</f>
        <v>0.5</v>
      </c>
      <c r="W107">
        <f>Data!W109/Data!W$2</f>
        <v>6</v>
      </c>
      <c r="X107">
        <f>Data!X109/Data!X$2</f>
        <v>30</v>
      </c>
    </row>
    <row r="108" spans="1:24" x14ac:dyDescent="0.35">
      <c r="A108" t="str">
        <f>Data!A110</f>
        <v>2018-11-27</v>
      </c>
      <c r="B108" t="str">
        <f>Data!B110</f>
        <v>10:37:16</v>
      </c>
      <c r="C108">
        <f t="shared" si="1"/>
        <v>1060</v>
      </c>
      <c r="D108">
        <f>Data!D110/Data!D$2</f>
        <v>-1.2</v>
      </c>
      <c r="E108">
        <f>Data!E110/Data!E$2</f>
        <v>31.7</v>
      </c>
      <c r="F108">
        <f>Data!F110/Data!F$2</f>
        <v>27.5</v>
      </c>
      <c r="G108">
        <f>Data!G110/Data!G$2</f>
        <v>50</v>
      </c>
      <c r="H108">
        <f>Data!H110/Data!H$2</f>
        <v>51.2</v>
      </c>
      <c r="I108">
        <f>Data!I110/Data!I$2</f>
        <v>35.200000000000003</v>
      </c>
      <c r="J108">
        <f>Data!J110/Data!J$2</f>
        <v>49.1</v>
      </c>
      <c r="K108">
        <f>Data!K110/Data!K$2</f>
        <v>17.5</v>
      </c>
      <c r="L108">
        <f>Data!L110/Data!L$2</f>
        <v>19.5</v>
      </c>
      <c r="M108">
        <f>Data!M110/Data!M$2</f>
        <v>19.7</v>
      </c>
      <c r="N108">
        <f>Data!N110/Data!N$2</f>
        <v>12.1</v>
      </c>
      <c r="O108">
        <f>Data!O110/Data!O$2</f>
        <v>148.69999999999999</v>
      </c>
      <c r="P108">
        <f>Data!P110/Data!P$2</f>
        <v>142.5</v>
      </c>
      <c r="Q108">
        <f>Data!Q110/Data!Q$2</f>
        <v>0</v>
      </c>
      <c r="R108">
        <f>Data!R110/Data!R$2</f>
        <v>183</v>
      </c>
      <c r="S108">
        <f>Data!S110/Data!S$2</f>
        <v>40.9</v>
      </c>
      <c r="T108">
        <f>Data!T110/Data!T$2</f>
        <v>-899</v>
      </c>
      <c r="U108">
        <f>Data!U110/Data!U$2</f>
        <v>-1.8</v>
      </c>
      <c r="V108">
        <f>Data!V110/Data!V$2</f>
        <v>0.5</v>
      </c>
      <c r="W108">
        <f>Data!W110/Data!W$2</f>
        <v>6</v>
      </c>
      <c r="X108">
        <f>Data!X110/Data!X$2</f>
        <v>30</v>
      </c>
    </row>
    <row r="109" spans="1:24" x14ac:dyDescent="0.35">
      <c r="A109" t="str">
        <f>Data!A111</f>
        <v>2018-11-27</v>
      </c>
      <c r="B109" t="str">
        <f>Data!B111</f>
        <v>10:47:16</v>
      </c>
      <c r="C109">
        <f t="shared" si="1"/>
        <v>1070</v>
      </c>
      <c r="D109">
        <f>Data!D111/Data!D$2</f>
        <v>-1</v>
      </c>
      <c r="E109">
        <f>Data!E111/Data!E$2</f>
        <v>29.4</v>
      </c>
      <c r="F109">
        <f>Data!F111/Data!F$2</f>
        <v>24.8</v>
      </c>
      <c r="G109">
        <f>Data!G111/Data!G$2</f>
        <v>49.9</v>
      </c>
      <c r="H109">
        <f>Data!H111/Data!H$2</f>
        <v>51.1</v>
      </c>
      <c r="I109">
        <f>Data!I111/Data!I$2</f>
        <v>29.4</v>
      </c>
      <c r="J109">
        <f>Data!J111/Data!J$2</f>
        <v>74.2</v>
      </c>
      <c r="K109">
        <f>Data!K111/Data!K$2</f>
        <v>-16.8</v>
      </c>
      <c r="L109">
        <f>Data!L111/Data!L$2</f>
        <v>0.4</v>
      </c>
      <c r="M109">
        <f>Data!M111/Data!M$2</f>
        <v>19.399999999999999</v>
      </c>
      <c r="N109">
        <f>Data!N111/Data!N$2</f>
        <v>-9.9</v>
      </c>
      <c r="O109">
        <f>Data!O111/Data!O$2</f>
        <v>151.1</v>
      </c>
      <c r="P109">
        <f>Data!P111/Data!P$2</f>
        <v>147.30000000000001</v>
      </c>
      <c r="Q109">
        <f>Data!Q111/Data!Q$2</f>
        <v>0</v>
      </c>
      <c r="R109">
        <f>Data!R111/Data!R$2</f>
        <v>0</v>
      </c>
      <c r="S109">
        <f>Data!S111/Data!S$2</f>
        <v>40.799999999999997</v>
      </c>
      <c r="T109">
        <f>Data!T111/Data!T$2</f>
        <v>-899</v>
      </c>
      <c r="U109">
        <f>Data!U111/Data!U$2</f>
        <v>-1.8</v>
      </c>
      <c r="V109">
        <f>Data!V111/Data!V$2</f>
        <v>84.4</v>
      </c>
      <c r="W109">
        <f>Data!W111/Data!W$2</f>
        <v>3</v>
      </c>
      <c r="X109">
        <f>Data!X111/Data!X$2</f>
        <v>30</v>
      </c>
    </row>
    <row r="110" spans="1:24" x14ac:dyDescent="0.35">
      <c r="A110" t="str">
        <f>Data!A112</f>
        <v>2018-11-27</v>
      </c>
      <c r="B110" t="str">
        <f>Data!B112</f>
        <v>10:57:16</v>
      </c>
      <c r="C110">
        <f t="shared" si="1"/>
        <v>1080</v>
      </c>
      <c r="D110">
        <f>Data!D112/Data!D$2</f>
        <v>-0.9</v>
      </c>
      <c r="E110">
        <f>Data!E112/Data!E$2</f>
        <v>31.5</v>
      </c>
      <c r="F110">
        <f>Data!F112/Data!F$2</f>
        <v>26.6</v>
      </c>
      <c r="G110">
        <f>Data!G112/Data!G$2</f>
        <v>49.8</v>
      </c>
      <c r="H110">
        <f>Data!H112/Data!H$2</f>
        <v>51</v>
      </c>
      <c r="I110">
        <f>Data!I112/Data!I$2</f>
        <v>31.7</v>
      </c>
      <c r="J110">
        <f>Data!J112/Data!J$2</f>
        <v>82.1</v>
      </c>
      <c r="K110">
        <f>Data!K112/Data!K$2</f>
        <v>-16.399999999999999</v>
      </c>
      <c r="L110">
        <f>Data!L112/Data!L$2</f>
        <v>-0.2</v>
      </c>
      <c r="M110">
        <f>Data!M112/Data!M$2</f>
        <v>19.5</v>
      </c>
      <c r="N110">
        <f>Data!N112/Data!N$2</f>
        <v>-10.8</v>
      </c>
      <c r="O110">
        <f>Data!O112/Data!O$2</f>
        <v>146.30000000000001</v>
      </c>
      <c r="P110">
        <f>Data!P112/Data!P$2</f>
        <v>147.30000000000001</v>
      </c>
      <c r="Q110">
        <f>Data!Q112/Data!Q$2</f>
        <v>0</v>
      </c>
      <c r="R110">
        <f>Data!R112/Data!R$2</f>
        <v>0</v>
      </c>
      <c r="S110">
        <f>Data!S112/Data!S$2</f>
        <v>40.700000000000003</v>
      </c>
      <c r="T110">
        <f>Data!T112/Data!T$2</f>
        <v>-899</v>
      </c>
      <c r="U110">
        <f>Data!U112/Data!U$2</f>
        <v>-1.7</v>
      </c>
      <c r="V110">
        <f>Data!V112/Data!V$2</f>
        <v>84.5</v>
      </c>
      <c r="W110">
        <f>Data!W112/Data!W$2</f>
        <v>3</v>
      </c>
      <c r="X110">
        <f>Data!X112/Data!X$2</f>
        <v>30</v>
      </c>
    </row>
    <row r="111" spans="1:24" x14ac:dyDescent="0.35">
      <c r="A111" t="str">
        <f>Data!A113</f>
        <v>2018-11-27</v>
      </c>
      <c r="B111" t="str">
        <f>Data!B113</f>
        <v>11:07:16</v>
      </c>
      <c r="C111">
        <f t="shared" si="1"/>
        <v>1090</v>
      </c>
      <c r="D111">
        <f>Data!D113/Data!D$2</f>
        <v>-0.8</v>
      </c>
      <c r="E111">
        <f>Data!E113/Data!E$2</f>
        <v>32.5</v>
      </c>
      <c r="F111">
        <f>Data!F113/Data!F$2</f>
        <v>27.7</v>
      </c>
      <c r="G111">
        <f>Data!G113/Data!G$2</f>
        <v>49.7</v>
      </c>
      <c r="H111">
        <f>Data!H113/Data!H$2</f>
        <v>51</v>
      </c>
      <c r="I111">
        <f>Data!I113/Data!I$2</f>
        <v>32.799999999999997</v>
      </c>
      <c r="J111">
        <f>Data!J113/Data!J$2</f>
        <v>84.5</v>
      </c>
      <c r="K111">
        <f>Data!K113/Data!K$2</f>
        <v>-16.2</v>
      </c>
      <c r="L111">
        <f>Data!L113/Data!L$2</f>
        <v>-0.1</v>
      </c>
      <c r="M111">
        <f>Data!M113/Data!M$2</f>
        <v>19.5</v>
      </c>
      <c r="N111">
        <f>Data!N113/Data!N$2</f>
        <v>-11.2</v>
      </c>
      <c r="O111">
        <f>Data!O113/Data!O$2</f>
        <v>144.80000000000001</v>
      </c>
      <c r="P111">
        <f>Data!P113/Data!P$2</f>
        <v>147.30000000000001</v>
      </c>
      <c r="Q111">
        <f>Data!Q113/Data!Q$2</f>
        <v>0</v>
      </c>
      <c r="R111">
        <f>Data!R113/Data!R$2</f>
        <v>0</v>
      </c>
      <c r="S111">
        <f>Data!S113/Data!S$2</f>
        <v>40.6</v>
      </c>
      <c r="T111">
        <f>Data!T113/Data!T$2</f>
        <v>-899</v>
      </c>
      <c r="U111">
        <f>Data!U113/Data!U$2</f>
        <v>-1.7</v>
      </c>
      <c r="V111">
        <f>Data!V113/Data!V$2</f>
        <v>84.5</v>
      </c>
      <c r="W111">
        <f>Data!W113/Data!W$2</f>
        <v>3</v>
      </c>
      <c r="X111">
        <f>Data!X113/Data!X$2</f>
        <v>30</v>
      </c>
    </row>
    <row r="112" spans="1:24" x14ac:dyDescent="0.35">
      <c r="A112" t="str">
        <f>Data!A114</f>
        <v>2018-11-27</v>
      </c>
      <c r="B112" t="str">
        <f>Data!B114</f>
        <v>11:17:16</v>
      </c>
      <c r="C112">
        <f t="shared" si="1"/>
        <v>1100</v>
      </c>
      <c r="D112">
        <f>Data!D114/Data!D$2</f>
        <v>-0.6</v>
      </c>
      <c r="E112">
        <f>Data!E114/Data!E$2</f>
        <v>33.200000000000003</v>
      </c>
      <c r="F112">
        <f>Data!F114/Data!F$2</f>
        <v>28.5</v>
      </c>
      <c r="G112">
        <f>Data!G114/Data!G$2</f>
        <v>49.6</v>
      </c>
      <c r="H112">
        <f>Data!H114/Data!H$2</f>
        <v>50.9</v>
      </c>
      <c r="I112">
        <f>Data!I114/Data!I$2</f>
        <v>33.5</v>
      </c>
      <c r="J112">
        <f>Data!J114/Data!J$2</f>
        <v>85.8</v>
      </c>
      <c r="K112">
        <f>Data!K114/Data!K$2</f>
        <v>-16</v>
      </c>
      <c r="L112">
        <f>Data!L114/Data!L$2</f>
        <v>-0.3</v>
      </c>
      <c r="M112">
        <f>Data!M114/Data!M$2</f>
        <v>19.5</v>
      </c>
      <c r="N112">
        <f>Data!N114/Data!N$2</f>
        <v>-11.2</v>
      </c>
      <c r="O112">
        <f>Data!O114/Data!O$2</f>
        <v>142</v>
      </c>
      <c r="P112">
        <f>Data!P114/Data!P$2</f>
        <v>147.30000000000001</v>
      </c>
      <c r="Q112">
        <f>Data!Q114/Data!Q$2</f>
        <v>0</v>
      </c>
      <c r="R112">
        <f>Data!R114/Data!R$2</f>
        <v>0</v>
      </c>
      <c r="S112">
        <f>Data!S114/Data!S$2</f>
        <v>40.5</v>
      </c>
      <c r="T112">
        <f>Data!T114/Data!T$2</f>
        <v>-899</v>
      </c>
      <c r="U112">
        <f>Data!U114/Data!U$2</f>
        <v>-1.7</v>
      </c>
      <c r="V112">
        <f>Data!V114/Data!V$2</f>
        <v>84.4</v>
      </c>
      <c r="W112">
        <f>Data!W114/Data!W$2</f>
        <v>3</v>
      </c>
      <c r="X112">
        <f>Data!X114/Data!X$2</f>
        <v>30</v>
      </c>
    </row>
    <row r="113" spans="1:24" x14ac:dyDescent="0.35">
      <c r="A113" t="str">
        <f>Data!A115</f>
        <v>2018-11-27</v>
      </c>
      <c r="B113" t="str">
        <f>Data!B115</f>
        <v>11:27:16</v>
      </c>
      <c r="C113">
        <f t="shared" si="1"/>
        <v>1110</v>
      </c>
      <c r="D113">
        <f>Data!D115/Data!D$2</f>
        <v>-0.6</v>
      </c>
      <c r="E113">
        <f>Data!E115/Data!E$2</f>
        <v>33.799999999999997</v>
      </c>
      <c r="F113">
        <f>Data!F115/Data!F$2</f>
        <v>29.1</v>
      </c>
      <c r="G113">
        <f>Data!G115/Data!G$2</f>
        <v>49.6</v>
      </c>
      <c r="H113">
        <f>Data!H115/Data!H$2</f>
        <v>50.8</v>
      </c>
      <c r="I113">
        <f>Data!I115/Data!I$2</f>
        <v>34.1</v>
      </c>
      <c r="J113">
        <f>Data!J115/Data!J$2</f>
        <v>86.4</v>
      </c>
      <c r="K113">
        <f>Data!K115/Data!K$2</f>
        <v>-15.9</v>
      </c>
      <c r="L113">
        <f>Data!L115/Data!L$2</f>
        <v>-0.4</v>
      </c>
      <c r="M113">
        <f>Data!M115/Data!M$2</f>
        <v>19.600000000000001</v>
      </c>
      <c r="N113">
        <f>Data!N115/Data!N$2</f>
        <v>-11.5</v>
      </c>
      <c r="O113">
        <f>Data!O115/Data!O$2</f>
        <v>139.19999999999999</v>
      </c>
      <c r="P113">
        <f>Data!P115/Data!P$2</f>
        <v>147.30000000000001</v>
      </c>
      <c r="Q113">
        <f>Data!Q115/Data!Q$2</f>
        <v>0</v>
      </c>
      <c r="R113">
        <f>Data!R115/Data!R$2</f>
        <v>0</v>
      </c>
      <c r="S113">
        <f>Data!S115/Data!S$2</f>
        <v>40.6</v>
      </c>
      <c r="T113">
        <f>Data!T115/Data!T$2</f>
        <v>-899</v>
      </c>
      <c r="U113">
        <f>Data!U115/Data!U$2</f>
        <v>-1.7</v>
      </c>
      <c r="V113">
        <f>Data!V115/Data!V$2</f>
        <v>84.4</v>
      </c>
      <c r="W113">
        <f>Data!W115/Data!W$2</f>
        <v>3</v>
      </c>
      <c r="X113">
        <f>Data!X115/Data!X$2</f>
        <v>30</v>
      </c>
    </row>
    <row r="114" spans="1:24" x14ac:dyDescent="0.35">
      <c r="A114" t="str">
        <f>Data!A116</f>
        <v>2018-11-27</v>
      </c>
      <c r="B114" t="str">
        <f>Data!B116</f>
        <v>11:37:16</v>
      </c>
      <c r="C114">
        <f t="shared" si="1"/>
        <v>1120</v>
      </c>
      <c r="D114">
        <f>Data!D116/Data!D$2</f>
        <v>-0.6</v>
      </c>
      <c r="E114">
        <f>Data!E116/Data!E$2</f>
        <v>34.200000000000003</v>
      </c>
      <c r="F114">
        <f>Data!F116/Data!F$2</f>
        <v>29.4</v>
      </c>
      <c r="G114">
        <f>Data!G116/Data!G$2</f>
        <v>49.5</v>
      </c>
      <c r="H114">
        <f>Data!H116/Data!H$2</f>
        <v>50.8</v>
      </c>
      <c r="I114">
        <f>Data!I116/Data!I$2</f>
        <v>34.5</v>
      </c>
      <c r="J114">
        <f>Data!J116/Data!J$2</f>
        <v>87</v>
      </c>
      <c r="K114">
        <f>Data!K116/Data!K$2</f>
        <v>-16</v>
      </c>
      <c r="L114">
        <f>Data!L116/Data!L$2</f>
        <v>-1.1000000000000001</v>
      </c>
      <c r="M114">
        <f>Data!M116/Data!M$2</f>
        <v>19.600000000000001</v>
      </c>
      <c r="N114">
        <f>Data!N116/Data!N$2</f>
        <v>-10.5</v>
      </c>
      <c r="O114">
        <f>Data!O116/Data!O$2</f>
        <v>139.6</v>
      </c>
      <c r="P114">
        <f>Data!P116/Data!P$2</f>
        <v>147.30000000000001</v>
      </c>
      <c r="Q114">
        <f>Data!Q116/Data!Q$2</f>
        <v>0</v>
      </c>
      <c r="R114">
        <f>Data!R116/Data!R$2</f>
        <v>0</v>
      </c>
      <c r="S114">
        <f>Data!S116/Data!S$2</f>
        <v>40.6</v>
      </c>
      <c r="T114">
        <f>Data!T116/Data!T$2</f>
        <v>-899</v>
      </c>
      <c r="U114">
        <f>Data!U116/Data!U$2</f>
        <v>-1.6</v>
      </c>
      <c r="V114">
        <f>Data!V116/Data!V$2</f>
        <v>84.5</v>
      </c>
      <c r="W114">
        <f>Data!W116/Data!W$2</f>
        <v>3</v>
      </c>
      <c r="X114">
        <f>Data!X116/Data!X$2</f>
        <v>30</v>
      </c>
    </row>
    <row r="115" spans="1:24" x14ac:dyDescent="0.35">
      <c r="A115" t="str">
        <f>Data!A117</f>
        <v>2018-11-27</v>
      </c>
      <c r="B115" t="str">
        <f>Data!B117</f>
        <v>11:47:17</v>
      </c>
      <c r="C115">
        <f t="shared" si="1"/>
        <v>1130</v>
      </c>
      <c r="D115">
        <f>Data!D117/Data!D$2</f>
        <v>-0.5</v>
      </c>
      <c r="E115">
        <f>Data!E117/Data!E$2</f>
        <v>34.6</v>
      </c>
      <c r="F115">
        <f>Data!F117/Data!F$2</f>
        <v>29.8</v>
      </c>
      <c r="G115">
        <f>Data!G117/Data!G$2</f>
        <v>49.4</v>
      </c>
      <c r="H115">
        <f>Data!H117/Data!H$2</f>
        <v>50.7</v>
      </c>
      <c r="I115">
        <f>Data!I117/Data!I$2</f>
        <v>34.9</v>
      </c>
      <c r="J115">
        <f>Data!J117/Data!J$2</f>
        <v>87.9</v>
      </c>
      <c r="K115">
        <f>Data!K117/Data!K$2</f>
        <v>-15.7</v>
      </c>
      <c r="L115">
        <f>Data!L117/Data!L$2</f>
        <v>-0.6</v>
      </c>
      <c r="M115">
        <f>Data!M117/Data!M$2</f>
        <v>19.7</v>
      </c>
      <c r="N115">
        <f>Data!N117/Data!N$2</f>
        <v>-9.4</v>
      </c>
      <c r="O115">
        <f>Data!O117/Data!O$2</f>
        <v>140.30000000000001</v>
      </c>
      <c r="P115">
        <f>Data!P117/Data!P$2</f>
        <v>147.30000000000001</v>
      </c>
      <c r="Q115">
        <f>Data!Q117/Data!Q$2</f>
        <v>0</v>
      </c>
      <c r="R115">
        <f>Data!R117/Data!R$2</f>
        <v>0</v>
      </c>
      <c r="S115">
        <f>Data!S117/Data!S$2</f>
        <v>40.5</v>
      </c>
      <c r="T115">
        <f>Data!T117/Data!T$2</f>
        <v>-899</v>
      </c>
      <c r="U115">
        <f>Data!U117/Data!U$2</f>
        <v>-1.6</v>
      </c>
      <c r="V115">
        <f>Data!V117/Data!V$2</f>
        <v>84.4</v>
      </c>
      <c r="W115">
        <f>Data!W117/Data!W$2</f>
        <v>3</v>
      </c>
      <c r="X115">
        <f>Data!X117/Data!X$2</f>
        <v>30</v>
      </c>
    </row>
    <row r="116" spans="1:24" x14ac:dyDescent="0.35">
      <c r="A116" t="str">
        <f>Data!A118</f>
        <v>2018-11-27</v>
      </c>
      <c r="B116" t="str">
        <f>Data!B118</f>
        <v>11:57:17</v>
      </c>
      <c r="C116">
        <f t="shared" si="1"/>
        <v>1140</v>
      </c>
      <c r="D116">
        <f>Data!D118/Data!D$2</f>
        <v>-0.6</v>
      </c>
      <c r="E116">
        <f>Data!E118/Data!E$2</f>
        <v>34.799999999999997</v>
      </c>
      <c r="F116">
        <f>Data!F118/Data!F$2</f>
        <v>30.1</v>
      </c>
      <c r="G116">
        <f>Data!G118/Data!G$2</f>
        <v>49.3</v>
      </c>
      <c r="H116">
        <f>Data!H118/Data!H$2</f>
        <v>50.7</v>
      </c>
      <c r="I116">
        <f>Data!I118/Data!I$2</f>
        <v>35.200000000000003</v>
      </c>
      <c r="J116">
        <f>Data!J118/Data!J$2</f>
        <v>88.1</v>
      </c>
      <c r="K116">
        <f>Data!K118/Data!K$2</f>
        <v>-15.9</v>
      </c>
      <c r="L116">
        <f>Data!L118/Data!L$2</f>
        <v>-0.8</v>
      </c>
      <c r="M116">
        <f>Data!M118/Data!M$2</f>
        <v>19.600000000000001</v>
      </c>
      <c r="N116">
        <f>Data!N118/Data!N$2</f>
        <v>-9.5</v>
      </c>
      <c r="O116">
        <f>Data!O118/Data!O$2</f>
        <v>138.69999999999999</v>
      </c>
      <c r="P116">
        <f>Data!P118/Data!P$2</f>
        <v>147.30000000000001</v>
      </c>
      <c r="Q116">
        <f>Data!Q118/Data!Q$2</f>
        <v>0</v>
      </c>
      <c r="R116">
        <f>Data!R118/Data!R$2</f>
        <v>0</v>
      </c>
      <c r="S116">
        <f>Data!S118/Data!S$2</f>
        <v>40.5</v>
      </c>
      <c r="T116">
        <f>Data!T118/Data!T$2</f>
        <v>-899</v>
      </c>
      <c r="U116">
        <f>Data!U118/Data!U$2</f>
        <v>-1.6</v>
      </c>
      <c r="V116">
        <f>Data!V118/Data!V$2</f>
        <v>84.4</v>
      </c>
      <c r="W116">
        <f>Data!W118/Data!W$2</f>
        <v>3</v>
      </c>
      <c r="X116">
        <f>Data!X118/Data!X$2</f>
        <v>30</v>
      </c>
    </row>
    <row r="117" spans="1:24" x14ac:dyDescent="0.35">
      <c r="A117" t="str">
        <f>Data!A119</f>
        <v>2018-11-27</v>
      </c>
      <c r="B117" t="str">
        <f>Data!B119</f>
        <v>12:07:17</v>
      </c>
      <c r="C117">
        <f t="shared" si="1"/>
        <v>1150</v>
      </c>
      <c r="D117">
        <f>Data!D119/Data!D$2</f>
        <v>-0.6</v>
      </c>
      <c r="E117">
        <f>Data!E119/Data!E$2</f>
        <v>35</v>
      </c>
      <c r="F117">
        <f>Data!F119/Data!F$2</f>
        <v>30.3</v>
      </c>
      <c r="G117">
        <f>Data!G119/Data!G$2</f>
        <v>49.2</v>
      </c>
      <c r="H117">
        <f>Data!H119/Data!H$2</f>
        <v>50.6</v>
      </c>
      <c r="I117">
        <f>Data!I119/Data!I$2</f>
        <v>35.4</v>
      </c>
      <c r="J117">
        <f>Data!J119/Data!J$2</f>
        <v>88.3</v>
      </c>
      <c r="K117">
        <f>Data!K119/Data!K$2</f>
        <v>-15.9</v>
      </c>
      <c r="L117">
        <f>Data!L119/Data!L$2</f>
        <v>-1</v>
      </c>
      <c r="M117">
        <f>Data!M119/Data!M$2</f>
        <v>19.7</v>
      </c>
      <c r="N117">
        <f>Data!N119/Data!N$2</f>
        <v>-10.199999999999999</v>
      </c>
      <c r="O117">
        <f>Data!O119/Data!O$2</f>
        <v>133.5</v>
      </c>
      <c r="P117">
        <f>Data!P119/Data!P$2</f>
        <v>147.30000000000001</v>
      </c>
      <c r="Q117">
        <f>Data!Q119/Data!Q$2</f>
        <v>0</v>
      </c>
      <c r="R117">
        <f>Data!R119/Data!R$2</f>
        <v>0</v>
      </c>
      <c r="S117">
        <f>Data!S119/Data!S$2</f>
        <v>40.4</v>
      </c>
      <c r="T117">
        <f>Data!T119/Data!T$2</f>
        <v>-899</v>
      </c>
      <c r="U117">
        <f>Data!U119/Data!U$2</f>
        <v>-1.5</v>
      </c>
      <c r="V117">
        <f>Data!V119/Data!V$2</f>
        <v>84.4</v>
      </c>
      <c r="W117">
        <f>Data!W119/Data!W$2</f>
        <v>3</v>
      </c>
      <c r="X117">
        <f>Data!X119/Data!X$2</f>
        <v>30</v>
      </c>
    </row>
    <row r="118" spans="1:24" x14ac:dyDescent="0.35">
      <c r="A118" t="str">
        <f>Data!A120</f>
        <v>2018-11-27</v>
      </c>
      <c r="B118" t="str">
        <f>Data!B120</f>
        <v>12:17:17</v>
      </c>
      <c r="C118">
        <f t="shared" si="1"/>
        <v>1160</v>
      </c>
      <c r="D118">
        <f>Data!D120/Data!D$2</f>
        <v>-0.5</v>
      </c>
      <c r="E118">
        <f>Data!E120/Data!E$2</f>
        <v>32.5</v>
      </c>
      <c r="F118">
        <f>Data!F120/Data!F$2</f>
        <v>29.4</v>
      </c>
      <c r="G118">
        <f>Data!G120/Data!G$2</f>
        <v>49.2</v>
      </c>
      <c r="H118">
        <f>Data!H120/Data!H$2</f>
        <v>50.6</v>
      </c>
      <c r="I118">
        <f>Data!I120/Data!I$2</f>
        <v>32.5</v>
      </c>
      <c r="J118">
        <f>Data!J120/Data!J$2</f>
        <v>65.5</v>
      </c>
      <c r="K118">
        <f>Data!K120/Data!K$2</f>
        <v>9.4</v>
      </c>
      <c r="L118">
        <f>Data!L120/Data!L$2</f>
        <v>15.9</v>
      </c>
      <c r="M118">
        <f>Data!M120/Data!M$2</f>
        <v>19.899999999999999</v>
      </c>
      <c r="N118">
        <f>Data!N120/Data!N$2</f>
        <v>6.8</v>
      </c>
      <c r="O118">
        <f>Data!O120/Data!O$2</f>
        <v>142.69999999999999</v>
      </c>
      <c r="P118">
        <f>Data!P120/Data!P$2</f>
        <v>147.30000000000001</v>
      </c>
      <c r="Q118">
        <f>Data!Q120/Data!Q$2</f>
        <v>0</v>
      </c>
      <c r="R118">
        <f>Data!R120/Data!R$2</f>
        <v>183</v>
      </c>
      <c r="S118">
        <f>Data!S120/Data!S$2</f>
        <v>40.4</v>
      </c>
      <c r="T118">
        <f>Data!T120/Data!T$2</f>
        <v>-899</v>
      </c>
      <c r="U118">
        <f>Data!U120/Data!U$2</f>
        <v>-1.5</v>
      </c>
      <c r="V118">
        <f>Data!V120/Data!V$2</f>
        <v>0.5</v>
      </c>
      <c r="W118">
        <f>Data!W120/Data!W$2</f>
        <v>6</v>
      </c>
      <c r="X118">
        <f>Data!X120/Data!X$2</f>
        <v>30</v>
      </c>
    </row>
    <row r="119" spans="1:24" x14ac:dyDescent="0.35">
      <c r="A119" t="str">
        <f>Data!A121</f>
        <v>2018-11-27</v>
      </c>
      <c r="B119" t="str">
        <f>Data!B121</f>
        <v>12:27:17</v>
      </c>
      <c r="C119">
        <f t="shared" si="1"/>
        <v>1170</v>
      </c>
      <c r="D119">
        <f>Data!D121/Data!D$2</f>
        <v>-0.3</v>
      </c>
      <c r="E119">
        <f>Data!E121/Data!E$2</f>
        <v>32.200000000000003</v>
      </c>
      <c r="F119">
        <f>Data!F121/Data!F$2</f>
        <v>27.8</v>
      </c>
      <c r="G119">
        <f>Data!G121/Data!G$2</f>
        <v>49.1</v>
      </c>
      <c r="H119">
        <f>Data!H121/Data!H$2</f>
        <v>50.5</v>
      </c>
      <c r="I119">
        <f>Data!I121/Data!I$2</f>
        <v>33.9</v>
      </c>
      <c r="J119">
        <f>Data!J121/Data!J$2</f>
        <v>57.2</v>
      </c>
      <c r="K119">
        <f>Data!K121/Data!K$2</f>
        <v>15.2</v>
      </c>
      <c r="L119">
        <f>Data!L121/Data!L$2</f>
        <v>19.100000000000001</v>
      </c>
      <c r="M119">
        <f>Data!M121/Data!M$2</f>
        <v>19.899999999999999</v>
      </c>
      <c r="N119">
        <f>Data!N121/Data!N$2</f>
        <v>10</v>
      </c>
      <c r="O119">
        <f>Data!O121/Data!O$2</f>
        <v>145.4</v>
      </c>
      <c r="P119">
        <f>Data!P121/Data!P$2</f>
        <v>147.30000000000001</v>
      </c>
      <c r="Q119">
        <f>Data!Q121/Data!Q$2</f>
        <v>0</v>
      </c>
      <c r="R119">
        <f>Data!R121/Data!R$2</f>
        <v>183</v>
      </c>
      <c r="S119">
        <f>Data!S121/Data!S$2</f>
        <v>40.299999999999997</v>
      </c>
      <c r="T119">
        <f>Data!T121/Data!T$2</f>
        <v>-899</v>
      </c>
      <c r="U119">
        <f>Data!U121/Data!U$2</f>
        <v>-1.5</v>
      </c>
      <c r="V119">
        <f>Data!V121/Data!V$2</f>
        <v>0.5</v>
      </c>
      <c r="W119">
        <f>Data!W121/Data!W$2</f>
        <v>6</v>
      </c>
      <c r="X119">
        <f>Data!X121/Data!X$2</f>
        <v>30</v>
      </c>
    </row>
    <row r="120" spans="1:24" x14ac:dyDescent="0.35">
      <c r="A120" t="str">
        <f>Data!A122</f>
        <v>2018-11-27</v>
      </c>
      <c r="B120" t="str">
        <f>Data!B122</f>
        <v>12:37:17</v>
      </c>
      <c r="C120">
        <f t="shared" ref="C120:C146" si="2">C119+10</f>
        <v>1180</v>
      </c>
      <c r="D120">
        <f>Data!D122/Data!D$2</f>
        <v>-0.2</v>
      </c>
      <c r="E120">
        <f>Data!E122/Data!E$2</f>
        <v>32</v>
      </c>
      <c r="F120">
        <f>Data!F122/Data!F$2</f>
        <v>27.4</v>
      </c>
      <c r="G120">
        <f>Data!G122/Data!G$2</f>
        <v>49</v>
      </c>
      <c r="H120">
        <f>Data!H122/Data!H$2</f>
        <v>50.4</v>
      </c>
      <c r="I120">
        <f>Data!I122/Data!I$2</f>
        <v>34.700000000000003</v>
      </c>
      <c r="J120">
        <f>Data!J122/Data!J$2</f>
        <v>53.9</v>
      </c>
      <c r="K120">
        <f>Data!K122/Data!K$2</f>
        <v>16.7</v>
      </c>
      <c r="L120">
        <f>Data!L122/Data!L$2</f>
        <v>19.5</v>
      </c>
      <c r="M120">
        <f>Data!M122/Data!M$2</f>
        <v>19.899999999999999</v>
      </c>
      <c r="N120">
        <f>Data!N122/Data!N$2</f>
        <v>11.2</v>
      </c>
      <c r="O120">
        <f>Data!O122/Data!O$2</f>
        <v>148</v>
      </c>
      <c r="P120">
        <f>Data!P122/Data!P$2</f>
        <v>147.30000000000001</v>
      </c>
      <c r="Q120">
        <f>Data!Q122/Data!Q$2</f>
        <v>0</v>
      </c>
      <c r="R120">
        <f>Data!R122/Data!R$2</f>
        <v>183</v>
      </c>
      <c r="S120">
        <f>Data!S122/Data!S$2</f>
        <v>40.299999999999997</v>
      </c>
      <c r="T120">
        <f>Data!T122/Data!T$2</f>
        <v>-899</v>
      </c>
      <c r="U120">
        <f>Data!U122/Data!U$2</f>
        <v>-1.4</v>
      </c>
      <c r="V120">
        <f>Data!V122/Data!V$2</f>
        <v>0.5</v>
      </c>
      <c r="W120">
        <f>Data!W122/Data!W$2</f>
        <v>6</v>
      </c>
      <c r="X120">
        <f>Data!X122/Data!X$2</f>
        <v>30</v>
      </c>
    </row>
    <row r="121" spans="1:24" x14ac:dyDescent="0.35">
      <c r="A121" t="str">
        <f>Data!A123</f>
        <v>2018-11-27</v>
      </c>
      <c r="B121" t="str">
        <f>Data!B123</f>
        <v>12:47:17</v>
      </c>
      <c r="C121">
        <f t="shared" si="2"/>
        <v>1190</v>
      </c>
      <c r="D121">
        <f>Data!D123/Data!D$2</f>
        <v>-0.1</v>
      </c>
      <c r="E121">
        <f>Data!E123/Data!E$2</f>
        <v>31.9</v>
      </c>
      <c r="F121">
        <f>Data!F123/Data!F$2</f>
        <v>27.4</v>
      </c>
      <c r="G121">
        <f>Data!G123/Data!G$2</f>
        <v>48.9</v>
      </c>
      <c r="H121">
        <f>Data!H123/Data!H$2</f>
        <v>50.4</v>
      </c>
      <c r="I121">
        <f>Data!I123/Data!I$2</f>
        <v>35</v>
      </c>
      <c r="J121">
        <f>Data!J123/Data!J$2</f>
        <v>51</v>
      </c>
      <c r="K121">
        <f>Data!K123/Data!K$2</f>
        <v>17.399999999999999</v>
      </c>
      <c r="L121">
        <f>Data!L123/Data!L$2</f>
        <v>19.600000000000001</v>
      </c>
      <c r="M121">
        <f>Data!M123/Data!M$2</f>
        <v>19.899999999999999</v>
      </c>
      <c r="N121">
        <f>Data!N123/Data!N$2</f>
        <v>11.8</v>
      </c>
      <c r="O121">
        <f>Data!O123/Data!O$2</f>
        <v>147.9</v>
      </c>
      <c r="P121">
        <f>Data!P123/Data!P$2</f>
        <v>147.30000000000001</v>
      </c>
      <c r="Q121">
        <f>Data!Q123/Data!Q$2</f>
        <v>0</v>
      </c>
      <c r="R121">
        <f>Data!R123/Data!R$2</f>
        <v>183</v>
      </c>
      <c r="S121">
        <f>Data!S123/Data!S$2</f>
        <v>40.4</v>
      </c>
      <c r="T121">
        <f>Data!T123/Data!T$2</f>
        <v>-899</v>
      </c>
      <c r="U121">
        <f>Data!U123/Data!U$2</f>
        <v>-1.4</v>
      </c>
      <c r="V121">
        <f>Data!V123/Data!V$2</f>
        <v>0.5</v>
      </c>
      <c r="W121">
        <f>Data!W123/Data!W$2</f>
        <v>6</v>
      </c>
      <c r="X121">
        <f>Data!X123/Data!X$2</f>
        <v>30</v>
      </c>
    </row>
    <row r="122" spans="1:24" x14ac:dyDescent="0.35">
      <c r="A122" t="str">
        <f>Data!A124</f>
        <v>2018-11-27</v>
      </c>
      <c r="B122" t="str">
        <f>Data!B124</f>
        <v>12:57:17</v>
      </c>
      <c r="C122">
        <f t="shared" si="2"/>
        <v>1200</v>
      </c>
      <c r="D122">
        <f>Data!D124/Data!D$2</f>
        <v>-0.1</v>
      </c>
      <c r="E122">
        <f>Data!E124/Data!E$2</f>
        <v>29.6</v>
      </c>
      <c r="F122">
        <f>Data!F124/Data!F$2</f>
        <v>25.1</v>
      </c>
      <c r="G122">
        <f>Data!G124/Data!G$2</f>
        <v>48.8</v>
      </c>
      <c r="H122">
        <f>Data!H124/Data!H$2</f>
        <v>50.3</v>
      </c>
      <c r="I122">
        <f>Data!I124/Data!I$2</f>
        <v>29.6</v>
      </c>
      <c r="J122">
        <f>Data!J124/Data!J$2</f>
        <v>72.900000000000006</v>
      </c>
      <c r="K122">
        <f>Data!K124/Data!K$2</f>
        <v>-17</v>
      </c>
      <c r="L122">
        <f>Data!L124/Data!L$2</f>
        <v>0.4</v>
      </c>
      <c r="M122">
        <f>Data!M124/Data!M$2</f>
        <v>19.600000000000001</v>
      </c>
      <c r="N122">
        <f>Data!N124/Data!N$2</f>
        <v>-8.8000000000000007</v>
      </c>
      <c r="O122">
        <f>Data!O124/Data!O$2</f>
        <v>151.6</v>
      </c>
      <c r="P122">
        <f>Data!P124/Data!P$2</f>
        <v>148.19999999999999</v>
      </c>
      <c r="Q122">
        <f>Data!Q124/Data!Q$2</f>
        <v>0</v>
      </c>
      <c r="R122">
        <f>Data!R124/Data!R$2</f>
        <v>0</v>
      </c>
      <c r="S122">
        <f>Data!S124/Data!S$2</f>
        <v>40.299999999999997</v>
      </c>
      <c r="T122">
        <f>Data!T124/Data!T$2</f>
        <v>-899</v>
      </c>
      <c r="U122">
        <f>Data!U124/Data!U$2</f>
        <v>-1.4</v>
      </c>
      <c r="V122">
        <f>Data!V124/Data!V$2</f>
        <v>89.4</v>
      </c>
      <c r="W122">
        <f>Data!W124/Data!W$2</f>
        <v>3</v>
      </c>
      <c r="X122">
        <f>Data!X124/Data!X$2</f>
        <v>30</v>
      </c>
    </row>
    <row r="123" spans="1:24" x14ac:dyDescent="0.35">
      <c r="A123" t="str">
        <f>Data!A125</f>
        <v>2018-11-27</v>
      </c>
      <c r="B123" t="str">
        <f>Data!B125</f>
        <v>13:07:18</v>
      </c>
      <c r="C123">
        <f t="shared" si="2"/>
        <v>1210</v>
      </c>
      <c r="D123">
        <f>Data!D125/Data!D$2</f>
        <v>0</v>
      </c>
      <c r="E123">
        <f>Data!E125/Data!E$2</f>
        <v>31.3</v>
      </c>
      <c r="F123">
        <f>Data!F125/Data!F$2</f>
        <v>26.8</v>
      </c>
      <c r="G123">
        <f>Data!G125/Data!G$2</f>
        <v>48.7</v>
      </c>
      <c r="H123">
        <f>Data!H125/Data!H$2</f>
        <v>50.3</v>
      </c>
      <c r="I123">
        <f>Data!I125/Data!I$2</f>
        <v>31.6</v>
      </c>
      <c r="J123">
        <f>Data!J125/Data!J$2</f>
        <v>82</v>
      </c>
      <c r="K123">
        <f>Data!K125/Data!K$2</f>
        <v>-16.100000000000001</v>
      </c>
      <c r="L123">
        <f>Data!L125/Data!L$2</f>
        <v>0.2</v>
      </c>
      <c r="M123">
        <f>Data!M125/Data!M$2</f>
        <v>19.600000000000001</v>
      </c>
      <c r="N123">
        <f>Data!N125/Data!N$2</f>
        <v>-10.3</v>
      </c>
      <c r="O123">
        <f>Data!O125/Data!O$2</f>
        <v>147.30000000000001</v>
      </c>
      <c r="P123">
        <f>Data!P125/Data!P$2</f>
        <v>148.19999999999999</v>
      </c>
      <c r="Q123">
        <f>Data!Q125/Data!Q$2</f>
        <v>0</v>
      </c>
      <c r="R123">
        <f>Data!R125/Data!R$2</f>
        <v>0</v>
      </c>
      <c r="S123">
        <f>Data!S125/Data!S$2</f>
        <v>40.1</v>
      </c>
      <c r="T123">
        <f>Data!T125/Data!T$2</f>
        <v>-899</v>
      </c>
      <c r="U123">
        <f>Data!U125/Data!U$2</f>
        <v>-1.3</v>
      </c>
      <c r="V123">
        <f>Data!V125/Data!V$2</f>
        <v>83.4</v>
      </c>
      <c r="W123">
        <f>Data!W125/Data!W$2</f>
        <v>3</v>
      </c>
      <c r="X123">
        <f>Data!X125/Data!X$2</f>
        <v>30</v>
      </c>
    </row>
    <row r="124" spans="1:24" x14ac:dyDescent="0.35">
      <c r="A124" t="str">
        <f>Data!A126</f>
        <v>2018-11-27</v>
      </c>
      <c r="B124" t="str">
        <f>Data!B126</f>
        <v>13:17:18</v>
      </c>
      <c r="C124">
        <f t="shared" si="2"/>
        <v>1220</v>
      </c>
      <c r="D124">
        <f>Data!D126/Data!D$2</f>
        <v>0.1</v>
      </c>
      <c r="E124">
        <f>Data!E126/Data!E$2</f>
        <v>32.299999999999997</v>
      </c>
      <c r="F124">
        <f>Data!F126/Data!F$2</f>
        <v>27.8</v>
      </c>
      <c r="G124">
        <f>Data!G126/Data!G$2</f>
        <v>48.6</v>
      </c>
      <c r="H124">
        <f>Data!H126/Data!H$2</f>
        <v>50.2</v>
      </c>
      <c r="I124">
        <f>Data!I126/Data!I$2</f>
        <v>32.6</v>
      </c>
      <c r="J124">
        <f>Data!J126/Data!J$2</f>
        <v>84.1</v>
      </c>
      <c r="K124">
        <f>Data!K126/Data!K$2</f>
        <v>-15.9</v>
      </c>
      <c r="L124">
        <f>Data!L126/Data!L$2</f>
        <v>0.1</v>
      </c>
      <c r="M124">
        <f>Data!M126/Data!M$2</f>
        <v>19.600000000000001</v>
      </c>
      <c r="N124">
        <f>Data!N126/Data!N$2</f>
        <v>-11</v>
      </c>
      <c r="O124">
        <f>Data!O126/Data!O$2</f>
        <v>144.6</v>
      </c>
      <c r="P124">
        <f>Data!P126/Data!P$2</f>
        <v>148.19999999999999</v>
      </c>
      <c r="Q124">
        <f>Data!Q126/Data!Q$2</f>
        <v>0</v>
      </c>
      <c r="R124">
        <f>Data!R126/Data!R$2</f>
        <v>0</v>
      </c>
      <c r="S124">
        <f>Data!S126/Data!S$2</f>
        <v>40.1</v>
      </c>
      <c r="T124">
        <f>Data!T126/Data!T$2</f>
        <v>-899</v>
      </c>
      <c r="U124">
        <f>Data!U126/Data!U$2</f>
        <v>-1.3</v>
      </c>
      <c r="V124">
        <f>Data!V126/Data!V$2</f>
        <v>83.5</v>
      </c>
      <c r="W124">
        <f>Data!W126/Data!W$2</f>
        <v>3</v>
      </c>
      <c r="X124">
        <f>Data!X126/Data!X$2</f>
        <v>30</v>
      </c>
    </row>
    <row r="125" spans="1:24" x14ac:dyDescent="0.35">
      <c r="A125" t="str">
        <f>Data!A127</f>
        <v>2018-11-27</v>
      </c>
      <c r="B125" t="str">
        <f>Data!B127</f>
        <v>13:27:18</v>
      </c>
      <c r="C125">
        <f t="shared" si="2"/>
        <v>1230</v>
      </c>
      <c r="D125">
        <f>Data!D127/Data!D$2</f>
        <v>0.1</v>
      </c>
      <c r="E125">
        <f>Data!E127/Data!E$2</f>
        <v>33.1</v>
      </c>
      <c r="F125">
        <f>Data!F127/Data!F$2</f>
        <v>28.6</v>
      </c>
      <c r="G125">
        <f>Data!G127/Data!G$2</f>
        <v>48.5</v>
      </c>
      <c r="H125">
        <f>Data!H127/Data!H$2</f>
        <v>50.2</v>
      </c>
      <c r="I125">
        <f>Data!I127/Data!I$2</f>
        <v>33.299999999999997</v>
      </c>
      <c r="J125">
        <f>Data!J127/Data!J$2</f>
        <v>85.3</v>
      </c>
      <c r="K125">
        <f>Data!K127/Data!K$2</f>
        <v>-15.9</v>
      </c>
      <c r="L125">
        <f>Data!L127/Data!L$2</f>
        <v>0.1</v>
      </c>
      <c r="M125">
        <f>Data!M127/Data!M$2</f>
        <v>19.600000000000001</v>
      </c>
      <c r="N125">
        <f>Data!N127/Data!N$2</f>
        <v>-11.3</v>
      </c>
      <c r="O125">
        <f>Data!O127/Data!O$2</f>
        <v>142.30000000000001</v>
      </c>
      <c r="P125">
        <f>Data!P127/Data!P$2</f>
        <v>148.19999999999999</v>
      </c>
      <c r="Q125">
        <f>Data!Q127/Data!Q$2</f>
        <v>0</v>
      </c>
      <c r="R125">
        <f>Data!R127/Data!R$2</f>
        <v>0</v>
      </c>
      <c r="S125">
        <f>Data!S127/Data!S$2</f>
        <v>40</v>
      </c>
      <c r="T125">
        <f>Data!T127/Data!T$2</f>
        <v>-899</v>
      </c>
      <c r="U125">
        <f>Data!U127/Data!U$2</f>
        <v>-1.3</v>
      </c>
      <c r="V125">
        <f>Data!V127/Data!V$2</f>
        <v>83.5</v>
      </c>
      <c r="W125">
        <f>Data!W127/Data!W$2</f>
        <v>3</v>
      </c>
      <c r="X125">
        <f>Data!X127/Data!X$2</f>
        <v>30</v>
      </c>
    </row>
    <row r="126" spans="1:24" x14ac:dyDescent="0.35">
      <c r="A126" t="str">
        <f>Data!A128</f>
        <v>2018-11-27</v>
      </c>
      <c r="B126" t="str">
        <f>Data!B128</f>
        <v>13:37:18</v>
      </c>
      <c r="C126">
        <f t="shared" si="2"/>
        <v>1240</v>
      </c>
      <c r="D126">
        <f>Data!D128/Data!D$2</f>
        <v>0.1</v>
      </c>
      <c r="E126">
        <f>Data!E128/Data!E$2</f>
        <v>33.6</v>
      </c>
      <c r="F126">
        <f>Data!F128/Data!F$2</f>
        <v>29.1</v>
      </c>
      <c r="G126">
        <f>Data!G128/Data!G$2</f>
        <v>48.4</v>
      </c>
      <c r="H126">
        <f>Data!H128/Data!H$2</f>
        <v>50.1</v>
      </c>
      <c r="I126">
        <f>Data!I128/Data!I$2</f>
        <v>33.9</v>
      </c>
      <c r="J126">
        <f>Data!J128/Data!J$2</f>
        <v>86.1</v>
      </c>
      <c r="K126">
        <f>Data!K128/Data!K$2</f>
        <v>-15.8</v>
      </c>
      <c r="L126">
        <f>Data!L128/Data!L$2</f>
        <v>-0.1</v>
      </c>
      <c r="M126">
        <f>Data!M128/Data!M$2</f>
        <v>19.600000000000001</v>
      </c>
      <c r="N126">
        <f>Data!N128/Data!N$2</f>
        <v>-11.8</v>
      </c>
      <c r="O126">
        <f>Data!O128/Data!O$2</f>
        <v>140.4</v>
      </c>
      <c r="P126">
        <f>Data!P128/Data!P$2</f>
        <v>148.19999999999999</v>
      </c>
      <c r="Q126">
        <f>Data!Q128/Data!Q$2</f>
        <v>0</v>
      </c>
      <c r="R126">
        <f>Data!R128/Data!R$2</f>
        <v>0</v>
      </c>
      <c r="S126">
        <f>Data!S128/Data!S$2</f>
        <v>39.9</v>
      </c>
      <c r="T126">
        <f>Data!T128/Data!T$2</f>
        <v>-899</v>
      </c>
      <c r="U126">
        <f>Data!U128/Data!U$2</f>
        <v>-1.2</v>
      </c>
      <c r="V126">
        <f>Data!V128/Data!V$2</f>
        <v>83.5</v>
      </c>
      <c r="W126">
        <f>Data!W128/Data!W$2</f>
        <v>3</v>
      </c>
      <c r="X126">
        <f>Data!X128/Data!X$2</f>
        <v>30</v>
      </c>
    </row>
    <row r="127" spans="1:24" x14ac:dyDescent="0.35">
      <c r="A127" t="str">
        <f>Data!A129</f>
        <v>2018-11-27</v>
      </c>
      <c r="B127" t="str">
        <f>Data!B129</f>
        <v>13:47:18</v>
      </c>
      <c r="C127">
        <f t="shared" si="2"/>
        <v>1250</v>
      </c>
      <c r="D127">
        <f>Data!D129/Data!D$2</f>
        <v>0.2</v>
      </c>
      <c r="E127">
        <f>Data!E129/Data!E$2</f>
        <v>34</v>
      </c>
      <c r="F127">
        <f>Data!F129/Data!F$2</f>
        <v>29.5</v>
      </c>
      <c r="G127">
        <f>Data!G129/Data!G$2</f>
        <v>48.3</v>
      </c>
      <c r="H127">
        <f>Data!H129/Data!H$2</f>
        <v>50.1</v>
      </c>
      <c r="I127">
        <f>Data!I129/Data!I$2</f>
        <v>34.299999999999997</v>
      </c>
      <c r="J127">
        <f>Data!J129/Data!J$2</f>
        <v>86.6</v>
      </c>
      <c r="K127">
        <f>Data!K129/Data!K$2</f>
        <v>-15.8</v>
      </c>
      <c r="L127">
        <f>Data!L129/Data!L$2</f>
        <v>-0.5</v>
      </c>
      <c r="M127">
        <f>Data!M129/Data!M$2</f>
        <v>19.5</v>
      </c>
      <c r="N127">
        <f>Data!N129/Data!N$2</f>
        <v>-11.5</v>
      </c>
      <c r="O127">
        <f>Data!O129/Data!O$2</f>
        <v>137.30000000000001</v>
      </c>
      <c r="P127">
        <f>Data!P129/Data!P$2</f>
        <v>148.19999999999999</v>
      </c>
      <c r="Q127">
        <f>Data!Q129/Data!Q$2</f>
        <v>0</v>
      </c>
      <c r="R127">
        <f>Data!R129/Data!R$2</f>
        <v>0</v>
      </c>
      <c r="S127">
        <f>Data!S129/Data!S$2</f>
        <v>39.9</v>
      </c>
      <c r="T127">
        <f>Data!T129/Data!T$2</f>
        <v>-899</v>
      </c>
      <c r="U127">
        <f>Data!U129/Data!U$2</f>
        <v>-1.2</v>
      </c>
      <c r="V127">
        <f>Data!V129/Data!V$2</f>
        <v>83.4</v>
      </c>
      <c r="W127">
        <f>Data!W129/Data!W$2</f>
        <v>3</v>
      </c>
      <c r="X127">
        <f>Data!X129/Data!X$2</f>
        <v>30</v>
      </c>
    </row>
    <row r="128" spans="1:24" x14ac:dyDescent="0.35">
      <c r="A128" t="str">
        <f>Data!A130</f>
        <v>2018-11-27</v>
      </c>
      <c r="B128" t="str">
        <f>Data!B130</f>
        <v>13:57:18</v>
      </c>
      <c r="C128">
        <f t="shared" si="2"/>
        <v>1260</v>
      </c>
      <c r="D128">
        <f>Data!D130/Data!D$2</f>
        <v>0.1</v>
      </c>
      <c r="E128">
        <f>Data!E130/Data!E$2</f>
        <v>34.299999999999997</v>
      </c>
      <c r="F128">
        <f>Data!F130/Data!F$2</f>
        <v>29.8</v>
      </c>
      <c r="G128">
        <f>Data!G130/Data!G$2</f>
        <v>48.2</v>
      </c>
      <c r="H128">
        <f>Data!H130/Data!H$2</f>
        <v>50</v>
      </c>
      <c r="I128">
        <f>Data!I130/Data!I$2</f>
        <v>34.700000000000003</v>
      </c>
      <c r="J128">
        <f>Data!J130/Data!J$2</f>
        <v>87.5</v>
      </c>
      <c r="K128">
        <f>Data!K130/Data!K$2</f>
        <v>-15.6</v>
      </c>
      <c r="L128">
        <f>Data!L130/Data!L$2</f>
        <v>-0.1</v>
      </c>
      <c r="M128">
        <f>Data!M130/Data!M$2</f>
        <v>19.600000000000001</v>
      </c>
      <c r="N128">
        <f>Data!N130/Data!N$2</f>
        <v>-10</v>
      </c>
      <c r="O128">
        <f>Data!O130/Data!O$2</f>
        <v>142</v>
      </c>
      <c r="P128">
        <f>Data!P130/Data!P$2</f>
        <v>148.19999999999999</v>
      </c>
      <c r="Q128">
        <f>Data!Q130/Data!Q$2</f>
        <v>0</v>
      </c>
      <c r="R128">
        <f>Data!R130/Data!R$2</f>
        <v>0</v>
      </c>
      <c r="S128">
        <f>Data!S130/Data!S$2</f>
        <v>40</v>
      </c>
      <c r="T128">
        <f>Data!T130/Data!T$2</f>
        <v>-899</v>
      </c>
      <c r="U128">
        <f>Data!U130/Data!U$2</f>
        <v>-1.1000000000000001</v>
      </c>
      <c r="V128">
        <f>Data!V130/Data!V$2</f>
        <v>83.4</v>
      </c>
      <c r="W128">
        <f>Data!W130/Data!W$2</f>
        <v>3</v>
      </c>
      <c r="X128">
        <f>Data!X130/Data!X$2</f>
        <v>30</v>
      </c>
    </row>
    <row r="129" spans="1:24" x14ac:dyDescent="0.35">
      <c r="A129" t="str">
        <f>Data!A131</f>
        <v>2018-11-27</v>
      </c>
      <c r="B129" t="str">
        <f>Data!B131</f>
        <v>14:07:18</v>
      </c>
      <c r="C129">
        <f t="shared" si="2"/>
        <v>1270</v>
      </c>
      <c r="D129">
        <f>Data!D131/Data!D$2</f>
        <v>0.2</v>
      </c>
      <c r="E129">
        <f>Data!E131/Data!E$2</f>
        <v>34.5</v>
      </c>
      <c r="F129">
        <f>Data!F131/Data!F$2</f>
        <v>30</v>
      </c>
      <c r="G129">
        <f>Data!G131/Data!G$2</f>
        <v>48.2</v>
      </c>
      <c r="H129">
        <f>Data!H131/Data!H$2</f>
        <v>50</v>
      </c>
      <c r="I129">
        <f>Data!I131/Data!I$2</f>
        <v>34.799999999999997</v>
      </c>
      <c r="J129">
        <f>Data!J131/Data!J$2</f>
        <v>87.9</v>
      </c>
      <c r="K129">
        <f>Data!K131/Data!K$2</f>
        <v>-15.7</v>
      </c>
      <c r="L129">
        <f>Data!L131/Data!L$2</f>
        <v>-0.8</v>
      </c>
      <c r="M129">
        <f>Data!M131/Data!M$2</f>
        <v>19.600000000000001</v>
      </c>
      <c r="N129">
        <f>Data!N131/Data!N$2</f>
        <v>-9.8000000000000007</v>
      </c>
      <c r="O129">
        <f>Data!O131/Data!O$2</f>
        <v>139.69999999999999</v>
      </c>
      <c r="P129">
        <f>Data!P131/Data!P$2</f>
        <v>148.19999999999999</v>
      </c>
      <c r="Q129">
        <f>Data!Q131/Data!Q$2</f>
        <v>0</v>
      </c>
      <c r="R129">
        <f>Data!R131/Data!R$2</f>
        <v>0</v>
      </c>
      <c r="S129">
        <f>Data!S131/Data!S$2</f>
        <v>40</v>
      </c>
      <c r="T129">
        <f>Data!T131/Data!T$2</f>
        <v>-899</v>
      </c>
      <c r="U129">
        <f>Data!U131/Data!U$2</f>
        <v>-1.1000000000000001</v>
      </c>
      <c r="V129">
        <f>Data!V131/Data!V$2</f>
        <v>83.4</v>
      </c>
      <c r="W129">
        <f>Data!W131/Data!W$2</f>
        <v>3</v>
      </c>
      <c r="X129">
        <f>Data!X131/Data!X$2</f>
        <v>30</v>
      </c>
    </row>
    <row r="130" spans="1:24" x14ac:dyDescent="0.35">
      <c r="A130" t="str">
        <f>Data!A132</f>
        <v>2018-11-27</v>
      </c>
      <c r="B130" t="str">
        <f>Data!B132</f>
        <v>14:17:18</v>
      </c>
      <c r="C130">
        <f t="shared" si="2"/>
        <v>1280</v>
      </c>
      <c r="D130">
        <f>Data!D132/Data!D$2</f>
        <v>0.2</v>
      </c>
      <c r="E130">
        <f>Data!E132/Data!E$2</f>
        <v>34.700000000000003</v>
      </c>
      <c r="F130">
        <f>Data!F132/Data!F$2</f>
        <v>30.3</v>
      </c>
      <c r="G130">
        <f>Data!G132/Data!G$2</f>
        <v>48.1</v>
      </c>
      <c r="H130">
        <f>Data!H132/Data!H$2</f>
        <v>49.9</v>
      </c>
      <c r="I130">
        <f>Data!I132/Data!I$2</f>
        <v>35.1</v>
      </c>
      <c r="J130">
        <f>Data!J132/Data!J$2</f>
        <v>88</v>
      </c>
      <c r="K130">
        <f>Data!K132/Data!K$2</f>
        <v>-15.8</v>
      </c>
      <c r="L130">
        <f>Data!L132/Data!L$2</f>
        <v>-0.8</v>
      </c>
      <c r="M130">
        <f>Data!M132/Data!M$2</f>
        <v>19.5</v>
      </c>
      <c r="N130">
        <f>Data!N132/Data!N$2</f>
        <v>-10</v>
      </c>
      <c r="O130">
        <f>Data!O132/Data!O$2</f>
        <v>135.6</v>
      </c>
      <c r="P130">
        <f>Data!P132/Data!P$2</f>
        <v>148.19999999999999</v>
      </c>
      <c r="Q130">
        <f>Data!Q132/Data!Q$2</f>
        <v>0</v>
      </c>
      <c r="R130">
        <f>Data!R132/Data!R$2</f>
        <v>0</v>
      </c>
      <c r="S130">
        <f>Data!S132/Data!S$2</f>
        <v>40</v>
      </c>
      <c r="T130">
        <f>Data!T132/Data!T$2</f>
        <v>-899</v>
      </c>
      <c r="U130">
        <f>Data!U132/Data!U$2</f>
        <v>-1.1000000000000001</v>
      </c>
      <c r="V130">
        <f>Data!V132/Data!V$2</f>
        <v>83.4</v>
      </c>
      <c r="W130">
        <f>Data!W132/Data!W$2</f>
        <v>3</v>
      </c>
      <c r="X130">
        <f>Data!X132/Data!X$2</f>
        <v>30</v>
      </c>
    </row>
    <row r="131" spans="1:24" x14ac:dyDescent="0.35">
      <c r="A131" t="str">
        <f>Data!A133</f>
        <v>2018-11-27</v>
      </c>
      <c r="B131" t="str">
        <f>Data!B133</f>
        <v>14:27:19</v>
      </c>
      <c r="C131">
        <f t="shared" si="2"/>
        <v>1290</v>
      </c>
      <c r="D131">
        <f>Data!D133/Data!D$2</f>
        <v>0.2</v>
      </c>
      <c r="E131">
        <f>Data!E133/Data!E$2</f>
        <v>32.5</v>
      </c>
      <c r="F131">
        <f>Data!F133/Data!F$2</f>
        <v>30.2</v>
      </c>
      <c r="G131">
        <f>Data!G133/Data!G$2</f>
        <v>48</v>
      </c>
      <c r="H131">
        <f>Data!H133/Data!H$2</f>
        <v>49.9</v>
      </c>
      <c r="I131">
        <f>Data!I133/Data!I$2</f>
        <v>31.5</v>
      </c>
      <c r="J131">
        <f>Data!J133/Data!J$2</f>
        <v>72.599999999999994</v>
      </c>
      <c r="K131">
        <f>Data!K133/Data!K$2</f>
        <v>-0.1</v>
      </c>
      <c r="L131">
        <f>Data!L133/Data!L$2</f>
        <v>12.4</v>
      </c>
      <c r="M131">
        <f>Data!M133/Data!M$2</f>
        <v>19.600000000000001</v>
      </c>
      <c r="N131">
        <f>Data!N133/Data!N$2</f>
        <v>0</v>
      </c>
      <c r="O131">
        <f>Data!O133/Data!O$2</f>
        <v>143.30000000000001</v>
      </c>
      <c r="P131">
        <f>Data!P133/Data!P$2</f>
        <v>148.19999999999999</v>
      </c>
      <c r="Q131">
        <f>Data!Q133/Data!Q$2</f>
        <v>0</v>
      </c>
      <c r="R131">
        <f>Data!R133/Data!R$2</f>
        <v>183</v>
      </c>
      <c r="S131">
        <f>Data!S133/Data!S$2</f>
        <v>40</v>
      </c>
      <c r="T131">
        <f>Data!T133/Data!T$2</f>
        <v>-899</v>
      </c>
      <c r="U131">
        <f>Data!U133/Data!U$2</f>
        <v>-1</v>
      </c>
      <c r="V131">
        <f>Data!V133/Data!V$2</f>
        <v>0.5</v>
      </c>
      <c r="W131">
        <f>Data!W133/Data!W$2</f>
        <v>6</v>
      </c>
      <c r="X131">
        <f>Data!X133/Data!X$2</f>
        <v>30</v>
      </c>
    </row>
    <row r="132" spans="1:24" x14ac:dyDescent="0.35">
      <c r="A132" t="str">
        <f>Data!A134</f>
        <v>2018-11-27</v>
      </c>
      <c r="B132" t="str">
        <f>Data!B134</f>
        <v>14:37:19</v>
      </c>
      <c r="C132">
        <f t="shared" si="2"/>
        <v>1300</v>
      </c>
      <c r="D132">
        <f>Data!D134/Data!D$2</f>
        <v>0.1</v>
      </c>
      <c r="E132">
        <f>Data!E134/Data!E$2</f>
        <v>32.200000000000003</v>
      </c>
      <c r="F132">
        <f>Data!F134/Data!F$2</f>
        <v>28.2</v>
      </c>
      <c r="G132">
        <f>Data!G134/Data!G$2</f>
        <v>48</v>
      </c>
      <c r="H132">
        <f>Data!H134/Data!H$2</f>
        <v>49.8</v>
      </c>
      <c r="I132">
        <f>Data!I134/Data!I$2</f>
        <v>33.299999999999997</v>
      </c>
      <c r="J132">
        <f>Data!J134/Data!J$2</f>
        <v>59.1</v>
      </c>
      <c r="K132">
        <f>Data!K134/Data!K$2</f>
        <v>13.5</v>
      </c>
      <c r="L132">
        <f>Data!L134/Data!L$2</f>
        <v>18.5</v>
      </c>
      <c r="M132">
        <f>Data!M134/Data!M$2</f>
        <v>19.7</v>
      </c>
      <c r="N132">
        <f>Data!N134/Data!N$2</f>
        <v>8.1</v>
      </c>
      <c r="O132">
        <f>Data!O134/Data!O$2</f>
        <v>144.30000000000001</v>
      </c>
      <c r="P132">
        <f>Data!P134/Data!P$2</f>
        <v>148.19999999999999</v>
      </c>
      <c r="Q132">
        <f>Data!Q134/Data!Q$2</f>
        <v>0</v>
      </c>
      <c r="R132">
        <f>Data!R134/Data!R$2</f>
        <v>183</v>
      </c>
      <c r="S132">
        <f>Data!S134/Data!S$2</f>
        <v>40</v>
      </c>
      <c r="T132">
        <f>Data!T134/Data!T$2</f>
        <v>-899</v>
      </c>
      <c r="U132">
        <f>Data!U134/Data!U$2</f>
        <v>-1</v>
      </c>
      <c r="V132">
        <f>Data!V134/Data!V$2</f>
        <v>0.5</v>
      </c>
      <c r="W132">
        <f>Data!W134/Data!W$2</f>
        <v>6</v>
      </c>
      <c r="X132">
        <f>Data!X134/Data!X$2</f>
        <v>30</v>
      </c>
    </row>
    <row r="133" spans="1:24" x14ac:dyDescent="0.35">
      <c r="A133" t="str">
        <f>Data!A135</f>
        <v>2018-11-27</v>
      </c>
      <c r="B133" t="str">
        <f>Data!B135</f>
        <v>14:47:19</v>
      </c>
      <c r="C133">
        <f t="shared" si="2"/>
        <v>1310</v>
      </c>
      <c r="D133">
        <f>Data!D135/Data!D$2</f>
        <v>0</v>
      </c>
      <c r="E133">
        <f>Data!E135/Data!E$2</f>
        <v>32</v>
      </c>
      <c r="F133">
        <f>Data!F135/Data!F$2</f>
        <v>27.5</v>
      </c>
      <c r="G133">
        <f>Data!G135/Data!G$2</f>
        <v>47.9</v>
      </c>
      <c r="H133">
        <f>Data!H135/Data!H$2</f>
        <v>49.7</v>
      </c>
      <c r="I133">
        <f>Data!I135/Data!I$2</f>
        <v>34.299999999999997</v>
      </c>
      <c r="J133">
        <f>Data!J135/Data!J$2</f>
        <v>55</v>
      </c>
      <c r="K133">
        <f>Data!K135/Data!K$2</f>
        <v>16.100000000000001</v>
      </c>
      <c r="L133">
        <f>Data!L135/Data!L$2</f>
        <v>19.2</v>
      </c>
      <c r="M133">
        <f>Data!M135/Data!M$2</f>
        <v>19.7</v>
      </c>
      <c r="N133">
        <f>Data!N135/Data!N$2</f>
        <v>10.4</v>
      </c>
      <c r="O133">
        <f>Data!O135/Data!O$2</f>
        <v>147</v>
      </c>
      <c r="P133">
        <f>Data!P135/Data!P$2</f>
        <v>148.19999999999999</v>
      </c>
      <c r="Q133">
        <f>Data!Q135/Data!Q$2</f>
        <v>0</v>
      </c>
      <c r="R133">
        <f>Data!R135/Data!R$2</f>
        <v>183</v>
      </c>
      <c r="S133">
        <f>Data!S135/Data!S$2</f>
        <v>40</v>
      </c>
      <c r="T133">
        <f>Data!T135/Data!T$2</f>
        <v>-899</v>
      </c>
      <c r="U133">
        <f>Data!U135/Data!U$2</f>
        <v>-1</v>
      </c>
      <c r="V133">
        <f>Data!V135/Data!V$2</f>
        <v>0.5</v>
      </c>
      <c r="W133">
        <f>Data!W135/Data!W$2</f>
        <v>6</v>
      </c>
      <c r="X133">
        <f>Data!X135/Data!X$2</f>
        <v>30</v>
      </c>
    </row>
    <row r="134" spans="1:24" x14ac:dyDescent="0.35">
      <c r="A134" t="str">
        <f>Data!A136</f>
        <v>2018-11-27</v>
      </c>
      <c r="B134" t="str">
        <f>Data!B136</f>
        <v>14:57:19</v>
      </c>
      <c r="C134">
        <f t="shared" si="2"/>
        <v>1320</v>
      </c>
      <c r="D134">
        <f>Data!D136/Data!D$2</f>
        <v>-0.1</v>
      </c>
      <c r="E134">
        <f>Data!E136/Data!E$2</f>
        <v>31.8</v>
      </c>
      <c r="F134">
        <f>Data!F136/Data!F$2</f>
        <v>27.4</v>
      </c>
      <c r="G134">
        <f>Data!G136/Data!G$2</f>
        <v>47.8</v>
      </c>
      <c r="H134">
        <f>Data!H136/Data!H$2</f>
        <v>49.7</v>
      </c>
      <c r="I134">
        <f>Data!I136/Data!I$2</f>
        <v>34.799999999999997</v>
      </c>
      <c r="J134">
        <f>Data!J136/Data!J$2</f>
        <v>52</v>
      </c>
      <c r="K134">
        <f>Data!K136/Data!K$2</f>
        <v>16.899999999999999</v>
      </c>
      <c r="L134">
        <f>Data!L136/Data!L$2</f>
        <v>19.3</v>
      </c>
      <c r="M134">
        <f>Data!M136/Data!M$2</f>
        <v>19.7</v>
      </c>
      <c r="N134">
        <f>Data!N136/Data!N$2</f>
        <v>11.2</v>
      </c>
      <c r="O134">
        <f>Data!O136/Data!O$2</f>
        <v>148.30000000000001</v>
      </c>
      <c r="P134">
        <f>Data!P136/Data!P$2</f>
        <v>148.19999999999999</v>
      </c>
      <c r="Q134">
        <f>Data!Q136/Data!Q$2</f>
        <v>0</v>
      </c>
      <c r="R134">
        <f>Data!R136/Data!R$2</f>
        <v>183</v>
      </c>
      <c r="S134">
        <f>Data!S136/Data!S$2</f>
        <v>40</v>
      </c>
      <c r="T134">
        <f>Data!T136/Data!T$2</f>
        <v>-899</v>
      </c>
      <c r="U134">
        <f>Data!U136/Data!U$2</f>
        <v>-1</v>
      </c>
      <c r="V134">
        <f>Data!V136/Data!V$2</f>
        <v>0.5</v>
      </c>
      <c r="W134">
        <f>Data!W136/Data!W$2</f>
        <v>6</v>
      </c>
      <c r="X134">
        <f>Data!X136/Data!X$2</f>
        <v>30</v>
      </c>
    </row>
    <row r="135" spans="1:24" x14ac:dyDescent="0.35">
      <c r="A135" t="str">
        <f>Data!A137</f>
        <v>2018-11-27</v>
      </c>
      <c r="B135" t="str">
        <f>Data!B137</f>
        <v>15:07:19</v>
      </c>
      <c r="C135">
        <f t="shared" si="2"/>
        <v>1330</v>
      </c>
      <c r="D135">
        <f>Data!D137/Data!D$2</f>
        <v>-0.1</v>
      </c>
      <c r="E135">
        <f>Data!E137/Data!E$2</f>
        <v>30.7</v>
      </c>
      <c r="F135">
        <f>Data!F137/Data!F$2</f>
        <v>26.5</v>
      </c>
      <c r="G135">
        <f>Data!G137/Data!G$2</f>
        <v>47.7</v>
      </c>
      <c r="H135">
        <f>Data!H137/Data!H$2</f>
        <v>49.6</v>
      </c>
      <c r="I135">
        <f>Data!I137/Data!I$2</f>
        <v>28.5</v>
      </c>
      <c r="J135">
        <f>Data!J137/Data!J$2</f>
        <v>49.4</v>
      </c>
      <c r="K135">
        <f>Data!K137/Data!K$2</f>
        <v>17.5</v>
      </c>
      <c r="L135">
        <f>Data!L137/Data!L$2</f>
        <v>19.3</v>
      </c>
      <c r="M135">
        <f>Data!M137/Data!M$2</f>
        <v>19.600000000000001</v>
      </c>
      <c r="N135">
        <f>Data!N137/Data!N$2</f>
        <v>11.7</v>
      </c>
      <c r="O135">
        <f>Data!O137/Data!O$2</f>
        <v>149.1</v>
      </c>
      <c r="P135">
        <f>Data!P137/Data!P$2</f>
        <v>149.19999999999999</v>
      </c>
      <c r="Q135">
        <f>Data!Q137/Data!Q$2</f>
        <v>0</v>
      </c>
      <c r="R135">
        <f>Data!R137/Data!R$2</f>
        <v>0</v>
      </c>
      <c r="S135">
        <f>Data!S137/Data!S$2</f>
        <v>40</v>
      </c>
      <c r="T135">
        <f>Data!T137/Data!T$2</f>
        <v>-899</v>
      </c>
      <c r="U135">
        <f>Data!U137/Data!U$2</f>
        <v>-0.9</v>
      </c>
      <c r="V135">
        <f>Data!V137/Data!V$2</f>
        <v>25.9</v>
      </c>
      <c r="W135">
        <f>Data!W137/Data!W$2</f>
        <v>3</v>
      </c>
      <c r="X135">
        <f>Data!X137/Data!X$2</f>
        <v>30</v>
      </c>
    </row>
    <row r="136" spans="1:24" x14ac:dyDescent="0.35">
      <c r="A136" t="str">
        <f>Data!A138</f>
        <v>2018-11-27</v>
      </c>
      <c r="B136" t="str">
        <f>Data!B138</f>
        <v>15:17:19</v>
      </c>
      <c r="C136">
        <f t="shared" si="2"/>
        <v>1340</v>
      </c>
      <c r="D136">
        <f>Data!D138/Data!D$2</f>
        <v>-0.2</v>
      </c>
      <c r="E136">
        <f>Data!E138/Data!E$2</f>
        <v>29.8</v>
      </c>
      <c r="F136">
        <f>Data!F138/Data!F$2</f>
        <v>25.3</v>
      </c>
      <c r="G136">
        <f>Data!G138/Data!G$2</f>
        <v>47.6</v>
      </c>
      <c r="H136">
        <f>Data!H138/Data!H$2</f>
        <v>49.6</v>
      </c>
      <c r="I136">
        <f>Data!I138/Data!I$2</f>
        <v>29.8</v>
      </c>
      <c r="J136">
        <f>Data!J138/Data!J$2</f>
        <v>77.3</v>
      </c>
      <c r="K136">
        <f>Data!K138/Data!K$2</f>
        <v>-17.399999999999999</v>
      </c>
      <c r="L136">
        <f>Data!L138/Data!L$2</f>
        <v>-0.3</v>
      </c>
      <c r="M136">
        <f>Data!M138/Data!M$2</f>
        <v>19.3</v>
      </c>
      <c r="N136">
        <f>Data!N138/Data!N$2</f>
        <v>-10.1</v>
      </c>
      <c r="O136">
        <f>Data!O138/Data!O$2</f>
        <v>150.4</v>
      </c>
      <c r="P136">
        <f>Data!P138/Data!P$2</f>
        <v>149.19999999999999</v>
      </c>
      <c r="Q136">
        <f>Data!Q138/Data!Q$2</f>
        <v>0</v>
      </c>
      <c r="R136">
        <f>Data!R138/Data!R$2</f>
        <v>0</v>
      </c>
      <c r="S136">
        <f>Data!S138/Data!S$2</f>
        <v>40</v>
      </c>
      <c r="T136">
        <f>Data!T138/Data!T$2</f>
        <v>-899</v>
      </c>
      <c r="U136">
        <f>Data!U138/Data!U$2</f>
        <v>-0.9</v>
      </c>
      <c r="V136">
        <f>Data!V138/Data!V$2</f>
        <v>84.5</v>
      </c>
      <c r="W136">
        <f>Data!W138/Data!W$2</f>
        <v>3</v>
      </c>
      <c r="X136">
        <f>Data!X138/Data!X$2</f>
        <v>30</v>
      </c>
    </row>
    <row r="137" spans="1:24" x14ac:dyDescent="0.35">
      <c r="A137" t="str">
        <f>Data!A139</f>
        <v>2018-11-27</v>
      </c>
      <c r="B137" t="str">
        <f>Data!B139</f>
        <v>15:27:19</v>
      </c>
      <c r="C137">
        <f t="shared" si="2"/>
        <v>1350</v>
      </c>
      <c r="D137">
        <f>Data!D139/Data!D$2</f>
        <v>-0.3</v>
      </c>
      <c r="E137">
        <f>Data!E139/Data!E$2</f>
        <v>31.4</v>
      </c>
      <c r="F137">
        <f>Data!F139/Data!F$2</f>
        <v>26.8</v>
      </c>
      <c r="G137">
        <f>Data!G139/Data!G$2</f>
        <v>47.6</v>
      </c>
      <c r="H137">
        <f>Data!H139/Data!H$2</f>
        <v>49.5</v>
      </c>
      <c r="I137">
        <f>Data!I139/Data!I$2</f>
        <v>31.6</v>
      </c>
      <c r="J137">
        <f>Data!J139/Data!J$2</f>
        <v>82</v>
      </c>
      <c r="K137">
        <f>Data!K139/Data!K$2</f>
        <v>-15.9</v>
      </c>
      <c r="L137">
        <f>Data!L139/Data!L$2</f>
        <v>0.1</v>
      </c>
      <c r="M137">
        <f>Data!M139/Data!M$2</f>
        <v>19.3</v>
      </c>
      <c r="N137">
        <f>Data!N139/Data!N$2</f>
        <v>-10.3</v>
      </c>
      <c r="O137">
        <f>Data!O139/Data!O$2</f>
        <v>146.6</v>
      </c>
      <c r="P137">
        <f>Data!P139/Data!P$2</f>
        <v>149.19999999999999</v>
      </c>
      <c r="Q137">
        <f>Data!Q139/Data!Q$2</f>
        <v>0</v>
      </c>
      <c r="R137">
        <f>Data!R139/Data!R$2</f>
        <v>0</v>
      </c>
      <c r="S137">
        <f>Data!S139/Data!S$2</f>
        <v>40</v>
      </c>
      <c r="T137">
        <f>Data!T139/Data!T$2</f>
        <v>-899</v>
      </c>
      <c r="U137">
        <f>Data!U139/Data!U$2</f>
        <v>-0.9</v>
      </c>
      <c r="V137">
        <f>Data!V139/Data!V$2</f>
        <v>81.5</v>
      </c>
      <c r="W137">
        <f>Data!W139/Data!W$2</f>
        <v>3</v>
      </c>
      <c r="X137">
        <f>Data!X139/Data!X$2</f>
        <v>30</v>
      </c>
    </row>
    <row r="138" spans="1:24" x14ac:dyDescent="0.35">
      <c r="A138" t="str">
        <f>Data!A140</f>
        <v>2018-11-27</v>
      </c>
      <c r="B138" t="str">
        <f>Data!B140</f>
        <v>15:37:20</v>
      </c>
      <c r="C138">
        <f t="shared" si="2"/>
        <v>1360</v>
      </c>
      <c r="D138">
        <f>Data!D140/Data!D$2</f>
        <v>-0.3</v>
      </c>
      <c r="E138">
        <f>Data!E140/Data!E$2</f>
        <v>32.299999999999997</v>
      </c>
      <c r="F138">
        <f>Data!F140/Data!F$2</f>
        <v>27.7</v>
      </c>
      <c r="G138">
        <f>Data!G140/Data!G$2</f>
        <v>47.5</v>
      </c>
      <c r="H138">
        <f>Data!H140/Data!H$2</f>
        <v>49.4</v>
      </c>
      <c r="I138">
        <f>Data!I140/Data!I$2</f>
        <v>32.6</v>
      </c>
      <c r="J138">
        <f>Data!J140/Data!J$2</f>
        <v>83.7</v>
      </c>
      <c r="K138">
        <f>Data!K140/Data!K$2</f>
        <v>-15.9</v>
      </c>
      <c r="L138">
        <f>Data!L140/Data!L$2</f>
        <v>0.1</v>
      </c>
      <c r="M138">
        <f>Data!M140/Data!M$2</f>
        <v>19.3</v>
      </c>
      <c r="N138">
        <f>Data!N140/Data!N$2</f>
        <v>-10.6</v>
      </c>
      <c r="O138">
        <f>Data!O140/Data!O$2</f>
        <v>145.80000000000001</v>
      </c>
      <c r="P138">
        <f>Data!P140/Data!P$2</f>
        <v>149.19999999999999</v>
      </c>
      <c r="Q138">
        <f>Data!Q140/Data!Q$2</f>
        <v>0</v>
      </c>
      <c r="R138">
        <f>Data!R140/Data!R$2</f>
        <v>0</v>
      </c>
      <c r="S138">
        <f>Data!S140/Data!S$2</f>
        <v>39.9</v>
      </c>
      <c r="T138">
        <f>Data!T140/Data!T$2</f>
        <v>-899</v>
      </c>
      <c r="U138">
        <f>Data!U140/Data!U$2</f>
        <v>-0.9</v>
      </c>
      <c r="V138">
        <f>Data!V140/Data!V$2</f>
        <v>81.5</v>
      </c>
      <c r="W138">
        <f>Data!W140/Data!W$2</f>
        <v>3</v>
      </c>
      <c r="X138">
        <f>Data!X140/Data!X$2</f>
        <v>30</v>
      </c>
    </row>
    <row r="139" spans="1:24" x14ac:dyDescent="0.35">
      <c r="A139" t="str">
        <f>Data!A141</f>
        <v>2018-11-27</v>
      </c>
      <c r="B139" t="str">
        <f>Data!B141</f>
        <v>15:47:20</v>
      </c>
      <c r="C139">
        <f t="shared" si="2"/>
        <v>1370</v>
      </c>
      <c r="D139">
        <f>Data!D141/Data!D$2</f>
        <v>-0.4</v>
      </c>
      <c r="E139">
        <f>Data!E141/Data!E$2</f>
        <v>32.9</v>
      </c>
      <c r="F139">
        <f>Data!F141/Data!F$2</f>
        <v>28.4</v>
      </c>
      <c r="G139">
        <f>Data!G141/Data!G$2</f>
        <v>47.4</v>
      </c>
      <c r="H139">
        <f>Data!H141/Data!H$2</f>
        <v>49.4</v>
      </c>
      <c r="I139">
        <f>Data!I141/Data!I$2</f>
        <v>33.200000000000003</v>
      </c>
      <c r="J139">
        <f>Data!J141/Data!J$2</f>
        <v>84.5</v>
      </c>
      <c r="K139">
        <f>Data!K141/Data!K$2</f>
        <v>-15.8</v>
      </c>
      <c r="L139">
        <f>Data!L141/Data!L$2</f>
        <v>0.1</v>
      </c>
      <c r="M139">
        <f>Data!M141/Data!M$2</f>
        <v>19.3</v>
      </c>
      <c r="N139">
        <f>Data!N141/Data!N$2</f>
        <v>-10.9</v>
      </c>
      <c r="O139">
        <f>Data!O141/Data!O$2</f>
        <v>142.9</v>
      </c>
      <c r="P139">
        <f>Data!P141/Data!P$2</f>
        <v>149.19999999999999</v>
      </c>
      <c r="Q139">
        <f>Data!Q141/Data!Q$2</f>
        <v>0</v>
      </c>
      <c r="R139">
        <f>Data!R141/Data!R$2</f>
        <v>0</v>
      </c>
      <c r="S139">
        <f>Data!S141/Data!S$2</f>
        <v>39.9</v>
      </c>
      <c r="T139">
        <f>Data!T141/Data!T$2</f>
        <v>-899</v>
      </c>
      <c r="U139">
        <f>Data!U141/Data!U$2</f>
        <v>-0.9</v>
      </c>
      <c r="V139">
        <f>Data!V141/Data!V$2</f>
        <v>81.5</v>
      </c>
      <c r="W139">
        <f>Data!W141/Data!W$2</f>
        <v>3</v>
      </c>
      <c r="X139">
        <f>Data!X141/Data!X$2</f>
        <v>30</v>
      </c>
    </row>
    <row r="140" spans="1:24" x14ac:dyDescent="0.35">
      <c r="A140" t="str">
        <f>Data!A142</f>
        <v>2018-11-27</v>
      </c>
      <c r="B140" t="str">
        <f>Data!B142</f>
        <v>15:57:20</v>
      </c>
      <c r="C140">
        <f t="shared" si="2"/>
        <v>1380</v>
      </c>
      <c r="D140">
        <f>Data!D142/Data!D$2</f>
        <v>-0.5</v>
      </c>
      <c r="E140">
        <f>Data!E142/Data!E$2</f>
        <v>33.4</v>
      </c>
      <c r="F140">
        <f>Data!F142/Data!F$2</f>
        <v>28.9</v>
      </c>
      <c r="G140">
        <f>Data!G142/Data!G$2</f>
        <v>47.3</v>
      </c>
      <c r="H140">
        <f>Data!H142/Data!H$2</f>
        <v>49.4</v>
      </c>
      <c r="I140">
        <f>Data!I142/Data!I$2</f>
        <v>33.700000000000003</v>
      </c>
      <c r="J140">
        <f>Data!J142/Data!J$2</f>
        <v>85.1</v>
      </c>
      <c r="K140">
        <f>Data!K142/Data!K$2</f>
        <v>-15.7</v>
      </c>
      <c r="L140">
        <f>Data!L142/Data!L$2</f>
        <v>-0.3</v>
      </c>
      <c r="M140">
        <f>Data!M142/Data!M$2</f>
        <v>19.3</v>
      </c>
      <c r="N140">
        <f>Data!N142/Data!N$2</f>
        <v>-11.3</v>
      </c>
      <c r="O140">
        <f>Data!O142/Data!O$2</f>
        <v>141.19999999999999</v>
      </c>
      <c r="P140">
        <f>Data!P142/Data!P$2</f>
        <v>149.19999999999999</v>
      </c>
      <c r="Q140">
        <f>Data!Q142/Data!Q$2</f>
        <v>0</v>
      </c>
      <c r="R140">
        <f>Data!R142/Data!R$2</f>
        <v>0</v>
      </c>
      <c r="S140">
        <f>Data!S142/Data!S$2</f>
        <v>40</v>
      </c>
      <c r="T140">
        <f>Data!T142/Data!T$2</f>
        <v>-899</v>
      </c>
      <c r="U140">
        <f>Data!U142/Data!U$2</f>
        <v>-0.8</v>
      </c>
      <c r="V140">
        <f>Data!V142/Data!V$2</f>
        <v>81.5</v>
      </c>
      <c r="W140">
        <f>Data!W142/Data!W$2</f>
        <v>3</v>
      </c>
      <c r="X140">
        <f>Data!X142/Data!X$2</f>
        <v>30</v>
      </c>
    </row>
    <row r="141" spans="1:24" x14ac:dyDescent="0.35">
      <c r="A141" t="str">
        <f>Data!A143</f>
        <v>2018-11-27</v>
      </c>
      <c r="B141" t="str">
        <f>Data!B143</f>
        <v>16:07:20</v>
      </c>
      <c r="C141">
        <f t="shared" si="2"/>
        <v>1390</v>
      </c>
      <c r="D141">
        <f>Data!D143/Data!D$2</f>
        <v>-0.5</v>
      </c>
      <c r="E141">
        <f>Data!E143/Data!E$2</f>
        <v>33.799999999999997</v>
      </c>
      <c r="F141">
        <f>Data!F143/Data!F$2</f>
        <v>29.2</v>
      </c>
      <c r="G141">
        <f>Data!G143/Data!G$2</f>
        <v>47.3</v>
      </c>
      <c r="H141">
        <f>Data!H143/Data!H$2</f>
        <v>49.3</v>
      </c>
      <c r="I141">
        <f>Data!I143/Data!I$2</f>
        <v>34.200000000000003</v>
      </c>
      <c r="J141">
        <f>Data!J143/Data!J$2</f>
        <v>85.5</v>
      </c>
      <c r="K141">
        <f>Data!K143/Data!K$2</f>
        <v>-15.6</v>
      </c>
      <c r="L141">
        <f>Data!L143/Data!L$2</f>
        <v>-0.4</v>
      </c>
      <c r="M141">
        <f>Data!M143/Data!M$2</f>
        <v>19.3</v>
      </c>
      <c r="N141">
        <f>Data!N143/Data!N$2</f>
        <v>-11.3</v>
      </c>
      <c r="O141">
        <f>Data!O143/Data!O$2</f>
        <v>138.4</v>
      </c>
      <c r="P141">
        <f>Data!P143/Data!P$2</f>
        <v>149.19999999999999</v>
      </c>
      <c r="Q141">
        <f>Data!Q143/Data!Q$2</f>
        <v>0</v>
      </c>
      <c r="R141">
        <f>Data!R143/Data!R$2</f>
        <v>0</v>
      </c>
      <c r="S141">
        <f>Data!S143/Data!S$2</f>
        <v>40.1</v>
      </c>
      <c r="T141">
        <f>Data!T143/Data!T$2</f>
        <v>-899</v>
      </c>
      <c r="U141">
        <f>Data!U143/Data!U$2</f>
        <v>-0.8</v>
      </c>
      <c r="V141">
        <f>Data!V143/Data!V$2</f>
        <v>81.400000000000006</v>
      </c>
      <c r="W141">
        <f>Data!W143/Data!W$2</f>
        <v>3</v>
      </c>
      <c r="X141">
        <f>Data!X143/Data!X$2</f>
        <v>30</v>
      </c>
    </row>
    <row r="142" spans="1:24" x14ac:dyDescent="0.35">
      <c r="A142" t="str">
        <f>Data!A144</f>
        <v>2018-11-27</v>
      </c>
      <c r="B142" t="str">
        <f>Data!B144</f>
        <v>16:17:20</v>
      </c>
      <c r="C142">
        <f t="shared" si="2"/>
        <v>1400</v>
      </c>
      <c r="D142">
        <f>Data!D144/Data!D$2</f>
        <v>-0.6</v>
      </c>
      <c r="E142">
        <f>Data!E144/Data!E$2</f>
        <v>34.1</v>
      </c>
      <c r="F142">
        <f>Data!F144/Data!F$2</f>
        <v>29.4</v>
      </c>
      <c r="G142">
        <f>Data!G144/Data!G$2</f>
        <v>47.2</v>
      </c>
      <c r="H142">
        <f>Data!H144/Data!H$2</f>
        <v>49.2</v>
      </c>
      <c r="I142">
        <f>Data!I144/Data!I$2</f>
        <v>34.5</v>
      </c>
      <c r="J142">
        <f>Data!J144/Data!J$2</f>
        <v>86.6</v>
      </c>
      <c r="K142">
        <f>Data!K144/Data!K$2</f>
        <v>-15.4</v>
      </c>
      <c r="L142">
        <f>Data!L144/Data!L$2</f>
        <v>0.2</v>
      </c>
      <c r="M142">
        <f>Data!M144/Data!M$2</f>
        <v>19.3</v>
      </c>
      <c r="N142">
        <f>Data!N144/Data!N$2</f>
        <v>-9.8000000000000007</v>
      </c>
      <c r="O142">
        <f>Data!O144/Data!O$2</f>
        <v>140.30000000000001</v>
      </c>
      <c r="P142">
        <f>Data!P144/Data!P$2</f>
        <v>149.19999999999999</v>
      </c>
      <c r="Q142">
        <f>Data!Q144/Data!Q$2</f>
        <v>0</v>
      </c>
      <c r="R142">
        <f>Data!R144/Data!R$2</f>
        <v>0</v>
      </c>
      <c r="S142">
        <f>Data!S144/Data!S$2</f>
        <v>40.1</v>
      </c>
      <c r="T142">
        <f>Data!T144/Data!T$2</f>
        <v>-899</v>
      </c>
      <c r="U142">
        <f>Data!U144/Data!U$2</f>
        <v>-0.8</v>
      </c>
      <c r="V142">
        <f>Data!V144/Data!V$2</f>
        <v>81.400000000000006</v>
      </c>
      <c r="W142">
        <f>Data!W144/Data!W$2</f>
        <v>3</v>
      </c>
      <c r="X142">
        <f>Data!X144/Data!X$2</f>
        <v>30</v>
      </c>
    </row>
    <row r="143" spans="1:24" x14ac:dyDescent="0.35">
      <c r="A143" t="str">
        <f>Data!A145</f>
        <v>2018-11-27</v>
      </c>
      <c r="B143" t="str">
        <f>Data!B145</f>
        <v>16:27:20</v>
      </c>
      <c r="C143">
        <f t="shared" si="2"/>
        <v>1410</v>
      </c>
      <c r="D143">
        <f>Data!D145/Data!D$2</f>
        <v>-0.6</v>
      </c>
      <c r="E143">
        <f>Data!E145/Data!E$2</f>
        <v>34.200000000000003</v>
      </c>
      <c r="F143">
        <f>Data!F145/Data!F$2</f>
        <v>29.6</v>
      </c>
      <c r="G143">
        <f>Data!G145/Data!G$2</f>
        <v>47.1</v>
      </c>
      <c r="H143">
        <f>Data!H145/Data!H$2</f>
        <v>49.2</v>
      </c>
      <c r="I143">
        <f>Data!I145/Data!I$2</f>
        <v>34.6</v>
      </c>
      <c r="J143">
        <f>Data!J145/Data!J$2</f>
        <v>86.8</v>
      </c>
      <c r="K143">
        <f>Data!K145/Data!K$2</f>
        <v>-15.6</v>
      </c>
      <c r="L143">
        <f>Data!L145/Data!L$2</f>
        <v>-0.6</v>
      </c>
      <c r="M143">
        <f>Data!M145/Data!M$2</f>
        <v>19.3</v>
      </c>
      <c r="N143">
        <f>Data!N145/Data!N$2</f>
        <v>-9.8000000000000007</v>
      </c>
      <c r="O143">
        <f>Data!O145/Data!O$2</f>
        <v>139.5</v>
      </c>
      <c r="P143">
        <f>Data!P145/Data!P$2</f>
        <v>149.19999999999999</v>
      </c>
      <c r="Q143">
        <f>Data!Q145/Data!Q$2</f>
        <v>0</v>
      </c>
      <c r="R143">
        <f>Data!R145/Data!R$2</f>
        <v>0</v>
      </c>
      <c r="S143">
        <f>Data!S145/Data!S$2</f>
        <v>40.299999999999997</v>
      </c>
      <c r="T143">
        <f>Data!T145/Data!T$2</f>
        <v>-899</v>
      </c>
      <c r="U143">
        <f>Data!U145/Data!U$2</f>
        <v>-0.8</v>
      </c>
      <c r="V143">
        <f>Data!V145/Data!V$2</f>
        <v>81.400000000000006</v>
      </c>
      <c r="W143">
        <f>Data!W145/Data!W$2</f>
        <v>3</v>
      </c>
      <c r="X143">
        <f>Data!X145/Data!X$2</f>
        <v>30</v>
      </c>
    </row>
    <row r="144" spans="1:24" x14ac:dyDescent="0.35">
      <c r="A144" t="str">
        <f>Data!A146</f>
        <v>2018-11-27</v>
      </c>
      <c r="B144" t="str">
        <f>Data!B146</f>
        <v>16:37:20</v>
      </c>
      <c r="C144">
        <f t="shared" si="2"/>
        <v>1420</v>
      </c>
      <c r="D144">
        <f>Data!D146/Data!D$2</f>
        <v>-0.8</v>
      </c>
      <c r="E144">
        <f>Data!E146/Data!E$2</f>
        <v>34.4</v>
      </c>
      <c r="F144">
        <f>Data!F146/Data!F$2</f>
        <v>29.8</v>
      </c>
      <c r="G144">
        <f>Data!G146/Data!G$2</f>
        <v>47.1</v>
      </c>
      <c r="H144">
        <f>Data!H146/Data!H$2</f>
        <v>49.1</v>
      </c>
      <c r="I144">
        <f>Data!I146/Data!I$2</f>
        <v>34.799999999999997</v>
      </c>
      <c r="J144">
        <f>Data!J146/Data!J$2</f>
        <v>87</v>
      </c>
      <c r="K144">
        <f>Data!K146/Data!K$2</f>
        <v>-15.8</v>
      </c>
      <c r="L144">
        <f>Data!L146/Data!L$2</f>
        <v>-0.8</v>
      </c>
      <c r="M144">
        <f>Data!M146/Data!M$2</f>
        <v>19.3</v>
      </c>
      <c r="N144">
        <f>Data!N146/Data!N$2</f>
        <v>-10</v>
      </c>
      <c r="O144">
        <f>Data!O146/Data!O$2</f>
        <v>135.6</v>
      </c>
      <c r="P144">
        <f>Data!P146/Data!P$2</f>
        <v>149.19999999999999</v>
      </c>
      <c r="Q144">
        <f>Data!Q146/Data!Q$2</f>
        <v>0</v>
      </c>
      <c r="R144">
        <f>Data!R146/Data!R$2</f>
        <v>0</v>
      </c>
      <c r="S144">
        <f>Data!S146/Data!S$2</f>
        <v>40.299999999999997</v>
      </c>
      <c r="T144">
        <f>Data!T146/Data!T$2</f>
        <v>-899</v>
      </c>
      <c r="U144">
        <f>Data!U146/Data!U$2</f>
        <v>-0.8</v>
      </c>
      <c r="V144">
        <f>Data!V146/Data!V$2</f>
        <v>81.5</v>
      </c>
      <c r="W144">
        <f>Data!W146/Data!W$2</f>
        <v>3</v>
      </c>
      <c r="X144">
        <f>Data!X146/Data!X$2</f>
        <v>30</v>
      </c>
    </row>
    <row r="145" spans="1:24" x14ac:dyDescent="0.35">
      <c r="A145" t="str">
        <f>Data!A147</f>
        <v>2018-11-27</v>
      </c>
      <c r="B145" t="str">
        <f>Data!B147</f>
        <v>16:47:20</v>
      </c>
      <c r="C145">
        <f t="shared" si="2"/>
        <v>1430</v>
      </c>
      <c r="D145">
        <f>Data!D147/Data!D$2</f>
        <v>-0.8</v>
      </c>
      <c r="E145">
        <f>Data!E147/Data!E$2</f>
        <v>32.1</v>
      </c>
      <c r="F145">
        <f>Data!F147/Data!F$2</f>
        <v>29.8</v>
      </c>
      <c r="G145">
        <f>Data!G147/Data!G$2</f>
        <v>47</v>
      </c>
      <c r="H145">
        <f>Data!H147/Data!H$2</f>
        <v>49.1</v>
      </c>
      <c r="I145">
        <f>Data!I147/Data!I$2</f>
        <v>30.7</v>
      </c>
      <c r="J145">
        <f>Data!J147/Data!J$2</f>
        <v>74.400000000000006</v>
      </c>
      <c r="K145">
        <f>Data!K147/Data!K$2</f>
        <v>-0.4</v>
      </c>
      <c r="L145">
        <f>Data!L147/Data!L$2</f>
        <v>10.9</v>
      </c>
      <c r="M145">
        <f>Data!M147/Data!M$2</f>
        <v>19.3</v>
      </c>
      <c r="N145">
        <f>Data!N147/Data!N$2</f>
        <v>-0.4</v>
      </c>
      <c r="O145">
        <f>Data!O147/Data!O$2</f>
        <v>141.1</v>
      </c>
      <c r="P145">
        <f>Data!P147/Data!P$2</f>
        <v>149.19999999999999</v>
      </c>
      <c r="Q145">
        <f>Data!Q147/Data!Q$2</f>
        <v>0</v>
      </c>
      <c r="R145">
        <f>Data!R147/Data!R$2</f>
        <v>183</v>
      </c>
      <c r="S145">
        <f>Data!S147/Data!S$2</f>
        <v>40.4</v>
      </c>
      <c r="T145">
        <f>Data!T147/Data!T$2</f>
        <v>-899</v>
      </c>
      <c r="U145">
        <f>Data!U147/Data!U$2</f>
        <v>-0.8</v>
      </c>
      <c r="V145">
        <f>Data!V147/Data!V$2</f>
        <v>0.5</v>
      </c>
      <c r="W145">
        <f>Data!W147/Data!W$2</f>
        <v>6</v>
      </c>
      <c r="X145">
        <f>Data!X147/Data!X$2</f>
        <v>30</v>
      </c>
    </row>
    <row r="146" spans="1:24" x14ac:dyDescent="0.35">
      <c r="A146" t="str">
        <f>Data!A148</f>
        <v>2018-11-27</v>
      </c>
      <c r="B146" t="str">
        <f>Data!B148</f>
        <v>16:57:22</v>
      </c>
      <c r="C146">
        <f t="shared" si="2"/>
        <v>1440</v>
      </c>
      <c r="D146">
        <f>Data!D148/Data!D$2</f>
        <v>-1</v>
      </c>
      <c r="E146">
        <f>Data!E148/Data!E$2</f>
        <v>31.8</v>
      </c>
      <c r="F146">
        <f>Data!F148/Data!F$2</f>
        <v>27.7</v>
      </c>
      <c r="G146">
        <f>Data!G148/Data!G$2</f>
        <v>46.9</v>
      </c>
      <c r="H146">
        <f>Data!H148/Data!H$2</f>
        <v>49</v>
      </c>
      <c r="I146">
        <f>Data!I148/Data!I$2</f>
        <v>32.700000000000003</v>
      </c>
      <c r="J146">
        <f>Data!J148/Data!J$2</f>
        <v>58.5</v>
      </c>
      <c r="K146">
        <f>Data!K148/Data!K$2</f>
        <v>13</v>
      </c>
      <c r="L146">
        <f>Data!L148/Data!L$2</f>
        <v>18.399999999999999</v>
      </c>
      <c r="M146">
        <f>Data!M148/Data!M$2</f>
        <v>19.399999999999999</v>
      </c>
      <c r="N146">
        <f>Data!N148/Data!N$2</f>
        <v>7.5</v>
      </c>
      <c r="O146">
        <f>Data!O148/Data!O$2</f>
        <v>143.6</v>
      </c>
      <c r="P146">
        <f>Data!P148/Data!P$2</f>
        <v>149.19999999999999</v>
      </c>
      <c r="Q146">
        <f>Data!Q148/Data!Q$2</f>
        <v>0</v>
      </c>
      <c r="R146">
        <f>Data!R148/Data!R$2</f>
        <v>183</v>
      </c>
      <c r="S146">
        <f>Data!S148/Data!S$2</f>
        <v>40.299999999999997</v>
      </c>
      <c r="T146">
        <f>Data!T148/Data!T$2</f>
        <v>-899</v>
      </c>
      <c r="U146">
        <f>Data!U148/Data!U$2</f>
        <v>-0.8</v>
      </c>
      <c r="V146">
        <f>Data!V148/Data!V$2</f>
        <v>0.5</v>
      </c>
      <c r="W146">
        <f>Data!W148/Data!W$2</f>
        <v>6</v>
      </c>
      <c r="X146">
        <f>Data!X148/Data!X$2</f>
        <v>30</v>
      </c>
    </row>
    <row r="426" spans="4:4" x14ac:dyDescent="0.35">
      <c r="D426" s="1"/>
    </row>
    <row r="427" spans="4:4" x14ac:dyDescent="0.35">
      <c r="D427" s="1"/>
    </row>
    <row r="428" spans="4:4" x14ac:dyDescent="0.35">
      <c r="D428" s="1"/>
    </row>
    <row r="429" spans="4:4" x14ac:dyDescent="0.35">
      <c r="D429" s="1"/>
    </row>
    <row r="430" spans="4:4" x14ac:dyDescent="0.35">
      <c r="D430" s="1"/>
    </row>
    <row r="431" spans="4:4" x14ac:dyDescent="0.35">
      <c r="D431" s="1"/>
    </row>
    <row r="432" spans="4:4" x14ac:dyDescent="0.35">
      <c r="D432" s="1"/>
    </row>
    <row r="433" spans="4:4" x14ac:dyDescent="0.35">
      <c r="D433" s="1"/>
    </row>
    <row r="434" spans="4:4" x14ac:dyDescent="0.35">
      <c r="D434" s="1"/>
    </row>
    <row r="435" spans="4:4" x14ac:dyDescent="0.35">
      <c r="D435" s="1"/>
    </row>
    <row r="436" spans="4:4" x14ac:dyDescent="0.35">
      <c r="D436" s="1"/>
    </row>
    <row r="437" spans="4:4" x14ac:dyDescent="0.35">
      <c r="D437" s="1"/>
    </row>
    <row r="438" spans="4:4" x14ac:dyDescent="0.35">
      <c r="D438" s="1"/>
    </row>
    <row r="439" spans="4:4" x14ac:dyDescent="0.35">
      <c r="D439" s="1"/>
    </row>
    <row r="440" spans="4:4" x14ac:dyDescent="0.35">
      <c r="D440" s="1"/>
    </row>
    <row r="441" spans="4:4" x14ac:dyDescent="0.35">
      <c r="D441" s="1"/>
    </row>
    <row r="442" spans="4:4" x14ac:dyDescent="0.35">
      <c r="D442" s="1"/>
    </row>
    <row r="443" spans="4:4" x14ac:dyDescent="0.35">
      <c r="D443" s="1"/>
    </row>
    <row r="444" spans="4:4" x14ac:dyDescent="0.35">
      <c r="D444" s="1"/>
    </row>
    <row r="445" spans="4:4" x14ac:dyDescent="0.35">
      <c r="D445" s="1"/>
    </row>
    <row r="446" spans="4:4" x14ac:dyDescent="0.35">
      <c r="D446" s="1"/>
    </row>
    <row r="447" spans="4:4" x14ac:dyDescent="0.35">
      <c r="D447" s="1"/>
    </row>
    <row r="448" spans="4:4" x14ac:dyDescent="0.35">
      <c r="D448" s="1"/>
    </row>
    <row r="449" spans="4:4" x14ac:dyDescent="0.35">
      <c r="D449" s="1"/>
    </row>
    <row r="450" spans="4:4" x14ac:dyDescent="0.35">
      <c r="D450" s="1"/>
    </row>
    <row r="451" spans="4:4" x14ac:dyDescent="0.35">
      <c r="D451" s="1"/>
    </row>
    <row r="452" spans="4:4" x14ac:dyDescent="0.35">
      <c r="D452" s="1"/>
    </row>
    <row r="453" spans="4:4" x14ac:dyDescent="0.35">
      <c r="D453" s="1"/>
    </row>
    <row r="454" spans="4:4" x14ac:dyDescent="0.35">
      <c r="D454" s="1"/>
    </row>
    <row r="455" spans="4:4" x14ac:dyDescent="0.35">
      <c r="D455" s="1"/>
    </row>
    <row r="456" spans="4:4" x14ac:dyDescent="0.35">
      <c r="D456" s="1"/>
    </row>
    <row r="457" spans="4:4" x14ac:dyDescent="0.35">
      <c r="D457" s="1"/>
    </row>
    <row r="458" spans="4:4" x14ac:dyDescent="0.35">
      <c r="D458" s="1"/>
    </row>
    <row r="459" spans="4:4" x14ac:dyDescent="0.35">
      <c r="D459" s="1"/>
    </row>
    <row r="460" spans="4:4" x14ac:dyDescent="0.35">
      <c r="D460" s="1"/>
    </row>
    <row r="461" spans="4:4" x14ac:dyDescent="0.35">
      <c r="D461" s="1"/>
    </row>
    <row r="462" spans="4:4" x14ac:dyDescent="0.35">
      <c r="D462" s="1"/>
    </row>
    <row r="463" spans="4:4" x14ac:dyDescent="0.35">
      <c r="D463" s="1"/>
    </row>
    <row r="464" spans="4:4" x14ac:dyDescent="0.35">
      <c r="D464" s="1"/>
    </row>
    <row r="465" spans="4:4" x14ac:dyDescent="0.35">
      <c r="D465" s="1"/>
    </row>
    <row r="466" spans="4:4" x14ac:dyDescent="0.35">
      <c r="D466" s="1"/>
    </row>
    <row r="467" spans="4:4" x14ac:dyDescent="0.35">
      <c r="D467" s="1"/>
    </row>
    <row r="468" spans="4:4" x14ac:dyDescent="0.35">
      <c r="D468" s="1"/>
    </row>
    <row r="469" spans="4:4" x14ac:dyDescent="0.35">
      <c r="D469" s="1"/>
    </row>
    <row r="470" spans="4:4" x14ac:dyDescent="0.35">
      <c r="D470" s="1"/>
    </row>
    <row r="471" spans="4:4" x14ac:dyDescent="0.35">
      <c r="D471" s="1"/>
    </row>
    <row r="472" spans="4:4" x14ac:dyDescent="0.35">
      <c r="D472" s="1"/>
    </row>
    <row r="473" spans="4:4" x14ac:dyDescent="0.35">
      <c r="D473" s="1"/>
    </row>
    <row r="474" spans="4:4" x14ac:dyDescent="0.35">
      <c r="D474" s="1"/>
    </row>
    <row r="475" spans="4:4" x14ac:dyDescent="0.35">
      <c r="D475" s="1"/>
    </row>
    <row r="476" spans="4:4" x14ac:dyDescent="0.35">
      <c r="D476" s="1"/>
    </row>
    <row r="477" spans="4:4" x14ac:dyDescent="0.35">
      <c r="D477" s="1"/>
    </row>
    <row r="478" spans="4:4" x14ac:dyDescent="0.35">
      <c r="D478" s="1"/>
    </row>
    <row r="479" spans="4:4" x14ac:dyDescent="0.35">
      <c r="D479" s="1"/>
    </row>
    <row r="480" spans="4:4" x14ac:dyDescent="0.35">
      <c r="D480" s="1"/>
    </row>
    <row r="481" spans="4:4" x14ac:dyDescent="0.35">
      <c r="D481" s="1"/>
    </row>
    <row r="482" spans="4:4" x14ac:dyDescent="0.35">
      <c r="D482" s="1"/>
    </row>
    <row r="483" spans="4:4" x14ac:dyDescent="0.35">
      <c r="D483" s="1"/>
    </row>
    <row r="484" spans="4:4" x14ac:dyDescent="0.35">
      <c r="D484" s="1"/>
    </row>
    <row r="485" spans="4:4" x14ac:dyDescent="0.35">
      <c r="D485" s="1"/>
    </row>
    <row r="486" spans="4:4" x14ac:dyDescent="0.35">
      <c r="D486" s="1"/>
    </row>
    <row r="487" spans="4:4" x14ac:dyDescent="0.35">
      <c r="D487" s="1"/>
    </row>
    <row r="488" spans="4:4" x14ac:dyDescent="0.35">
      <c r="D488" s="1"/>
    </row>
    <row r="489" spans="4:4" x14ac:dyDescent="0.35">
      <c r="D489" s="1"/>
    </row>
    <row r="490" spans="4:4" x14ac:dyDescent="0.35">
      <c r="D490" s="1"/>
    </row>
    <row r="491" spans="4:4" x14ac:dyDescent="0.35">
      <c r="D491" s="1"/>
    </row>
    <row r="492" spans="4:4" x14ac:dyDescent="0.35">
      <c r="D492" s="1"/>
    </row>
    <row r="493" spans="4:4" x14ac:dyDescent="0.35">
      <c r="D493" s="1"/>
    </row>
    <row r="494" spans="4:4" x14ac:dyDescent="0.35">
      <c r="D494" s="1"/>
    </row>
    <row r="495" spans="4:4" x14ac:dyDescent="0.35">
      <c r="D495" s="1"/>
    </row>
    <row r="496" spans="4:4" x14ac:dyDescent="0.35">
      <c r="D496" s="1"/>
    </row>
    <row r="497" spans="4:4" x14ac:dyDescent="0.35">
      <c r="D497" s="1"/>
    </row>
    <row r="498" spans="4:4" x14ac:dyDescent="0.35">
      <c r="D498" s="1"/>
    </row>
    <row r="499" spans="4:4" x14ac:dyDescent="0.35">
      <c r="D499" s="1"/>
    </row>
    <row r="500" spans="4:4" x14ac:dyDescent="0.35">
      <c r="D500" s="1"/>
    </row>
    <row r="501" spans="4:4" x14ac:dyDescent="0.35">
      <c r="D501" s="1"/>
    </row>
    <row r="502" spans="4:4" x14ac:dyDescent="0.35">
      <c r="D502" s="1"/>
    </row>
    <row r="503" spans="4:4" x14ac:dyDescent="0.35">
      <c r="D503" s="1"/>
    </row>
    <row r="504" spans="4:4" x14ac:dyDescent="0.35">
      <c r="D504" s="1"/>
    </row>
    <row r="505" spans="4:4" x14ac:dyDescent="0.35">
      <c r="D505" s="1"/>
    </row>
    <row r="506" spans="4:4" x14ac:dyDescent="0.35">
      <c r="D506" s="1"/>
    </row>
    <row r="507" spans="4:4" x14ac:dyDescent="0.35">
      <c r="D507" s="1"/>
    </row>
    <row r="508" spans="4:4" x14ac:dyDescent="0.35">
      <c r="D508" s="1"/>
    </row>
    <row r="509" spans="4:4" x14ac:dyDescent="0.35">
      <c r="D509" s="1"/>
    </row>
    <row r="510" spans="4:4" x14ac:dyDescent="0.35">
      <c r="D510" s="1"/>
    </row>
    <row r="511" spans="4:4" x14ac:dyDescent="0.35">
      <c r="D511" s="1"/>
    </row>
    <row r="512" spans="4:4" x14ac:dyDescent="0.35">
      <c r="D512" s="1"/>
    </row>
    <row r="513" spans="4:4" x14ac:dyDescent="0.35">
      <c r="D513" s="1"/>
    </row>
    <row r="514" spans="4:4" x14ac:dyDescent="0.35">
      <c r="D514" s="1"/>
    </row>
    <row r="515" spans="4:4" x14ac:dyDescent="0.35">
      <c r="D515" s="1"/>
    </row>
    <row r="516" spans="4:4" x14ac:dyDescent="0.35">
      <c r="D516" s="1"/>
    </row>
    <row r="517" spans="4:4" x14ac:dyDescent="0.35">
      <c r="D517" s="1"/>
    </row>
    <row r="518" spans="4:4" x14ac:dyDescent="0.35">
      <c r="D518" s="1"/>
    </row>
    <row r="519" spans="4:4" x14ac:dyDescent="0.35">
      <c r="D519" s="1"/>
    </row>
    <row r="520" spans="4:4" x14ac:dyDescent="0.35">
      <c r="D520" s="1"/>
    </row>
    <row r="521" spans="4:4" x14ac:dyDescent="0.35">
      <c r="D521" s="1"/>
    </row>
    <row r="522" spans="4:4" x14ac:dyDescent="0.35">
      <c r="D522" s="1"/>
    </row>
    <row r="523" spans="4:4" x14ac:dyDescent="0.35">
      <c r="D523" s="1"/>
    </row>
    <row r="524" spans="4:4" x14ac:dyDescent="0.35">
      <c r="D524" s="1"/>
    </row>
    <row r="525" spans="4:4" x14ac:dyDescent="0.35">
      <c r="D525" s="1"/>
    </row>
    <row r="526" spans="4:4" x14ac:dyDescent="0.35">
      <c r="D526" s="1"/>
    </row>
    <row r="527" spans="4:4" x14ac:dyDescent="0.35">
      <c r="D527" s="1"/>
    </row>
    <row r="528" spans="4:4" x14ac:dyDescent="0.35">
      <c r="D528" s="1"/>
    </row>
    <row r="529" spans="4:4" x14ac:dyDescent="0.35">
      <c r="D529" s="1"/>
    </row>
    <row r="530" spans="4:4" x14ac:dyDescent="0.35">
      <c r="D530" s="1"/>
    </row>
    <row r="531" spans="4:4" x14ac:dyDescent="0.35">
      <c r="D531" s="1"/>
    </row>
    <row r="532" spans="4:4" x14ac:dyDescent="0.35">
      <c r="D532" s="1"/>
    </row>
    <row r="533" spans="4:4" x14ac:dyDescent="0.35">
      <c r="D533" s="1"/>
    </row>
    <row r="534" spans="4:4" x14ac:dyDescent="0.35">
      <c r="D534" s="1"/>
    </row>
    <row r="535" spans="4:4" x14ac:dyDescent="0.35">
      <c r="D535" s="1"/>
    </row>
    <row r="536" spans="4:4" x14ac:dyDescent="0.35">
      <c r="D536" s="1"/>
    </row>
    <row r="537" spans="4:4" x14ac:dyDescent="0.35">
      <c r="D537" s="1"/>
    </row>
    <row r="538" spans="4:4" x14ac:dyDescent="0.35">
      <c r="D538" s="1"/>
    </row>
    <row r="539" spans="4:4" x14ac:dyDescent="0.35">
      <c r="D539" s="1"/>
    </row>
    <row r="540" spans="4:4" x14ac:dyDescent="0.35">
      <c r="D540" s="1"/>
    </row>
    <row r="541" spans="4:4" x14ac:dyDescent="0.35">
      <c r="D541" s="1"/>
    </row>
    <row r="542" spans="4:4" x14ac:dyDescent="0.35">
      <c r="D542" s="1"/>
    </row>
    <row r="543" spans="4:4" x14ac:dyDescent="0.35">
      <c r="D543" s="1"/>
    </row>
    <row r="544" spans="4:4" x14ac:dyDescent="0.35">
      <c r="D544" s="1"/>
    </row>
    <row r="545" spans="4:4" x14ac:dyDescent="0.35">
      <c r="D545" s="1"/>
    </row>
    <row r="546" spans="4:4" x14ac:dyDescent="0.35">
      <c r="D546" s="1"/>
    </row>
    <row r="547" spans="4:4" x14ac:dyDescent="0.35">
      <c r="D547" s="1"/>
    </row>
    <row r="548" spans="4:4" x14ac:dyDescent="0.35">
      <c r="D548" s="1"/>
    </row>
    <row r="549" spans="4:4" x14ac:dyDescent="0.35">
      <c r="D549" s="1"/>
    </row>
    <row r="550" spans="4:4" x14ac:dyDescent="0.35">
      <c r="D550" s="1"/>
    </row>
    <row r="551" spans="4:4" x14ac:dyDescent="0.35">
      <c r="D551" s="1"/>
    </row>
    <row r="552" spans="4:4" x14ac:dyDescent="0.35">
      <c r="D552" s="1"/>
    </row>
    <row r="553" spans="4:4" x14ac:dyDescent="0.35">
      <c r="D553" s="1"/>
    </row>
    <row r="554" spans="4:4" x14ac:dyDescent="0.35">
      <c r="D554" s="1"/>
    </row>
    <row r="555" spans="4:4" x14ac:dyDescent="0.35">
      <c r="D555" s="1"/>
    </row>
    <row r="556" spans="4:4" x14ac:dyDescent="0.35">
      <c r="D556" s="1"/>
    </row>
    <row r="557" spans="4:4" x14ac:dyDescent="0.35">
      <c r="D557" s="1"/>
    </row>
    <row r="558" spans="4:4" x14ac:dyDescent="0.35">
      <c r="D558" s="1"/>
    </row>
    <row r="559" spans="4:4" x14ac:dyDescent="0.35">
      <c r="D559" s="1"/>
    </row>
    <row r="560" spans="4:4" x14ac:dyDescent="0.35">
      <c r="D560" s="1"/>
    </row>
    <row r="561" spans="4:4" x14ac:dyDescent="0.35">
      <c r="D561" s="1"/>
    </row>
    <row r="562" spans="4:4" x14ac:dyDescent="0.35">
      <c r="D562" s="1"/>
    </row>
    <row r="563" spans="4:4" x14ac:dyDescent="0.35">
      <c r="D563" s="1"/>
    </row>
    <row r="564" spans="4:4" x14ac:dyDescent="0.35">
      <c r="D564" s="1"/>
    </row>
    <row r="565" spans="4:4" x14ac:dyDescent="0.35">
      <c r="D565" s="1"/>
    </row>
    <row r="566" spans="4:4" x14ac:dyDescent="0.35">
      <c r="D566" s="1"/>
    </row>
    <row r="567" spans="4:4" x14ac:dyDescent="0.35">
      <c r="D567" s="1"/>
    </row>
    <row r="568" spans="4:4" x14ac:dyDescent="0.35">
      <c r="D568" s="1"/>
    </row>
    <row r="569" spans="4:4" x14ac:dyDescent="0.35">
      <c r="D569" s="1"/>
    </row>
    <row r="570" spans="4:4" x14ac:dyDescent="0.35">
      <c r="D570" s="1"/>
    </row>
    <row r="571" spans="4:4" x14ac:dyDescent="0.35">
      <c r="D571" s="1"/>
    </row>
    <row r="572" spans="4:4" x14ac:dyDescent="0.35">
      <c r="D572" s="1"/>
    </row>
    <row r="573" spans="4:4" x14ac:dyDescent="0.35">
      <c r="D573" s="1"/>
    </row>
    <row r="574" spans="4:4" x14ac:dyDescent="0.35">
      <c r="D574" s="1"/>
    </row>
    <row r="575" spans="4:4" x14ac:dyDescent="0.35">
      <c r="D575" s="1"/>
    </row>
    <row r="576" spans="4:4" x14ac:dyDescent="0.35">
      <c r="D576" s="1"/>
    </row>
    <row r="577" spans="4:4" x14ac:dyDescent="0.35">
      <c r="D577" s="1"/>
    </row>
    <row r="578" spans="4:4" x14ac:dyDescent="0.35">
      <c r="D578" s="1"/>
    </row>
    <row r="579" spans="4:4" x14ac:dyDescent="0.35">
      <c r="D579" s="1"/>
    </row>
    <row r="580" spans="4:4" x14ac:dyDescent="0.35">
      <c r="D580" s="1"/>
    </row>
    <row r="581" spans="4:4" x14ac:dyDescent="0.35">
      <c r="D581" s="1"/>
    </row>
    <row r="582" spans="4:4" x14ac:dyDescent="0.35">
      <c r="D582" s="1"/>
    </row>
    <row r="583" spans="4:4" x14ac:dyDescent="0.35">
      <c r="D583" s="1"/>
    </row>
    <row r="584" spans="4:4" x14ac:dyDescent="0.35">
      <c r="D584" s="1"/>
    </row>
    <row r="585" spans="4:4" x14ac:dyDescent="0.35">
      <c r="D585" s="1"/>
    </row>
    <row r="586" spans="4:4" x14ac:dyDescent="0.35">
      <c r="D586" s="1"/>
    </row>
    <row r="587" spans="4:4" x14ac:dyDescent="0.35">
      <c r="D587" s="1"/>
    </row>
    <row r="588" spans="4:4" x14ac:dyDescent="0.35">
      <c r="D588" s="1"/>
    </row>
    <row r="589" spans="4:4" x14ac:dyDescent="0.35">
      <c r="D589" s="1"/>
    </row>
    <row r="590" spans="4:4" x14ac:dyDescent="0.35">
      <c r="D590" s="1"/>
    </row>
    <row r="591" spans="4:4" x14ac:dyDescent="0.35">
      <c r="D591" s="1"/>
    </row>
    <row r="592" spans="4:4" x14ac:dyDescent="0.35">
      <c r="D592" s="1"/>
    </row>
    <row r="593" spans="4:4" x14ac:dyDescent="0.35">
      <c r="D593" s="1"/>
    </row>
    <row r="594" spans="4:4" x14ac:dyDescent="0.35">
      <c r="D594" s="1"/>
    </row>
    <row r="595" spans="4:4" x14ac:dyDescent="0.35">
      <c r="D595" s="1"/>
    </row>
    <row r="596" spans="4:4" x14ac:dyDescent="0.35">
      <c r="D596" s="1"/>
    </row>
    <row r="597" spans="4:4" x14ac:dyDescent="0.35">
      <c r="D597" s="1"/>
    </row>
    <row r="598" spans="4:4" x14ac:dyDescent="0.35">
      <c r="D598" s="1"/>
    </row>
    <row r="599" spans="4:4" x14ac:dyDescent="0.35">
      <c r="D599" s="1"/>
    </row>
    <row r="600" spans="4:4" x14ac:dyDescent="0.35">
      <c r="D600" s="1"/>
    </row>
    <row r="601" spans="4:4" x14ac:dyDescent="0.35">
      <c r="D601" s="1"/>
    </row>
    <row r="602" spans="4:4" x14ac:dyDescent="0.35">
      <c r="D602" s="1"/>
    </row>
    <row r="603" spans="4:4" x14ac:dyDescent="0.35">
      <c r="D603" s="1"/>
    </row>
    <row r="604" spans="4:4" x14ac:dyDescent="0.35">
      <c r="D604" s="1"/>
    </row>
    <row r="605" spans="4:4" x14ac:dyDescent="0.35">
      <c r="D605" s="1"/>
    </row>
    <row r="606" spans="4:4" x14ac:dyDescent="0.35">
      <c r="D606" s="1"/>
    </row>
    <row r="607" spans="4:4" x14ac:dyDescent="0.35">
      <c r="D607" s="1"/>
    </row>
    <row r="608" spans="4:4" x14ac:dyDescent="0.35">
      <c r="D608" s="1"/>
    </row>
    <row r="609" spans="4:4" x14ac:dyDescent="0.35">
      <c r="D609" s="1"/>
    </row>
    <row r="610" spans="4:4" x14ac:dyDescent="0.35">
      <c r="D610" s="1"/>
    </row>
    <row r="611" spans="4:4" x14ac:dyDescent="0.35">
      <c r="D611" s="1"/>
    </row>
    <row r="612" spans="4:4" x14ac:dyDescent="0.35">
      <c r="D612" s="1"/>
    </row>
    <row r="613" spans="4:4" x14ac:dyDescent="0.35">
      <c r="D613" s="1"/>
    </row>
    <row r="614" spans="4:4" x14ac:dyDescent="0.35">
      <c r="D614" s="1"/>
    </row>
    <row r="615" spans="4:4" x14ac:dyDescent="0.35">
      <c r="D615" s="1"/>
    </row>
    <row r="616" spans="4:4" x14ac:dyDescent="0.35">
      <c r="D616" s="1"/>
    </row>
    <row r="617" spans="4:4" x14ac:dyDescent="0.35">
      <c r="D617" s="1"/>
    </row>
    <row r="618" spans="4:4" x14ac:dyDescent="0.35">
      <c r="D618" s="1"/>
    </row>
    <row r="619" spans="4:4" x14ac:dyDescent="0.35">
      <c r="D619" s="1"/>
    </row>
    <row r="620" spans="4:4" x14ac:dyDescent="0.35">
      <c r="D620" s="1"/>
    </row>
    <row r="621" spans="4:4" x14ac:dyDescent="0.35">
      <c r="D621" s="1"/>
    </row>
    <row r="622" spans="4:4" x14ac:dyDescent="0.35">
      <c r="D622" s="1"/>
    </row>
    <row r="623" spans="4:4" x14ac:dyDescent="0.35">
      <c r="D623" s="1"/>
    </row>
    <row r="624" spans="4:4" x14ac:dyDescent="0.35">
      <c r="D624" s="1"/>
    </row>
    <row r="625" spans="4:4" x14ac:dyDescent="0.35">
      <c r="D625" s="1"/>
    </row>
    <row r="626" spans="4:4" x14ac:dyDescent="0.35">
      <c r="D626" s="1"/>
    </row>
    <row r="627" spans="4:4" x14ac:dyDescent="0.35">
      <c r="D627" s="1"/>
    </row>
    <row r="628" spans="4:4" x14ac:dyDescent="0.35">
      <c r="D628" s="1"/>
    </row>
    <row r="629" spans="4:4" x14ac:dyDescent="0.35">
      <c r="D629" s="1"/>
    </row>
    <row r="630" spans="4:4" x14ac:dyDescent="0.35">
      <c r="D630" s="1"/>
    </row>
    <row r="631" spans="4:4" x14ac:dyDescent="0.35">
      <c r="D631" s="1"/>
    </row>
    <row r="632" spans="4:4" x14ac:dyDescent="0.35">
      <c r="D632" s="1"/>
    </row>
    <row r="633" spans="4:4" x14ac:dyDescent="0.35">
      <c r="D633" s="1"/>
    </row>
    <row r="634" spans="4:4" x14ac:dyDescent="0.35">
      <c r="D634" s="1"/>
    </row>
    <row r="635" spans="4:4" x14ac:dyDescent="0.35">
      <c r="D635" s="1"/>
    </row>
    <row r="636" spans="4:4" x14ac:dyDescent="0.35">
      <c r="D636" s="1"/>
    </row>
    <row r="637" spans="4:4" x14ac:dyDescent="0.35">
      <c r="D637" s="1"/>
    </row>
    <row r="638" spans="4:4" x14ac:dyDescent="0.35">
      <c r="D638" s="1"/>
    </row>
    <row r="639" spans="4:4" x14ac:dyDescent="0.35">
      <c r="D639" s="1"/>
    </row>
    <row r="640" spans="4:4" x14ac:dyDescent="0.35">
      <c r="D640" s="1"/>
    </row>
    <row r="641" spans="4:4" x14ac:dyDescent="0.35">
      <c r="D641" s="1"/>
    </row>
    <row r="642" spans="4:4" x14ac:dyDescent="0.35">
      <c r="D642" s="1"/>
    </row>
    <row r="643" spans="4:4" x14ac:dyDescent="0.35">
      <c r="D643" s="1"/>
    </row>
    <row r="644" spans="4:4" x14ac:dyDescent="0.35">
      <c r="D644" s="1"/>
    </row>
    <row r="645" spans="4:4" x14ac:dyDescent="0.35">
      <c r="D645" s="1"/>
    </row>
    <row r="646" spans="4:4" x14ac:dyDescent="0.35">
      <c r="D646" s="1"/>
    </row>
    <row r="647" spans="4:4" x14ac:dyDescent="0.35">
      <c r="D647" s="1"/>
    </row>
    <row r="648" spans="4:4" x14ac:dyDescent="0.35">
      <c r="D648" s="1"/>
    </row>
    <row r="649" spans="4:4" x14ac:dyDescent="0.35">
      <c r="D649" s="1"/>
    </row>
    <row r="650" spans="4:4" x14ac:dyDescent="0.35">
      <c r="D650" s="1"/>
    </row>
    <row r="651" spans="4:4" x14ac:dyDescent="0.35">
      <c r="D651" s="1"/>
    </row>
    <row r="652" spans="4:4" x14ac:dyDescent="0.35">
      <c r="D652" s="1"/>
    </row>
    <row r="653" spans="4:4" x14ac:dyDescent="0.35">
      <c r="D653" s="1"/>
    </row>
    <row r="654" spans="4:4" x14ac:dyDescent="0.35">
      <c r="D654" s="1"/>
    </row>
    <row r="655" spans="4:4" x14ac:dyDescent="0.35">
      <c r="D655" s="1"/>
    </row>
    <row r="656" spans="4:4" x14ac:dyDescent="0.35">
      <c r="D656" s="1"/>
    </row>
    <row r="657" spans="4:4" x14ac:dyDescent="0.35">
      <c r="D657" s="1"/>
    </row>
    <row r="658" spans="4:4" x14ac:dyDescent="0.35">
      <c r="D658" s="1"/>
    </row>
    <row r="659" spans="4:4" x14ac:dyDescent="0.35">
      <c r="D659" s="1"/>
    </row>
    <row r="660" spans="4:4" x14ac:dyDescent="0.35">
      <c r="D660" s="1"/>
    </row>
    <row r="661" spans="4:4" x14ac:dyDescent="0.35">
      <c r="D661" s="1"/>
    </row>
    <row r="662" spans="4:4" x14ac:dyDescent="0.35">
      <c r="D662" s="1"/>
    </row>
    <row r="663" spans="4:4" x14ac:dyDescent="0.35">
      <c r="D663" s="1"/>
    </row>
    <row r="664" spans="4:4" x14ac:dyDescent="0.35">
      <c r="D664" s="1"/>
    </row>
    <row r="665" spans="4:4" x14ac:dyDescent="0.35">
      <c r="D665" s="1"/>
    </row>
    <row r="666" spans="4:4" x14ac:dyDescent="0.35">
      <c r="D666" s="1"/>
    </row>
    <row r="667" spans="4:4" x14ac:dyDescent="0.35">
      <c r="D667" s="1"/>
    </row>
    <row r="668" spans="4:4" x14ac:dyDescent="0.35">
      <c r="D668" s="1"/>
    </row>
    <row r="669" spans="4:4" x14ac:dyDescent="0.35">
      <c r="D669" s="1"/>
    </row>
    <row r="670" spans="4:4" x14ac:dyDescent="0.35">
      <c r="D670" s="1"/>
    </row>
    <row r="671" spans="4:4" x14ac:dyDescent="0.35">
      <c r="D671" s="1"/>
    </row>
    <row r="672" spans="4:4" x14ac:dyDescent="0.35">
      <c r="D672" s="1"/>
    </row>
    <row r="673" spans="4:4" x14ac:dyDescent="0.35">
      <c r="D673" s="1"/>
    </row>
    <row r="674" spans="4:4" x14ac:dyDescent="0.35">
      <c r="D674" s="1"/>
    </row>
    <row r="675" spans="4:4" x14ac:dyDescent="0.35">
      <c r="D675" s="1"/>
    </row>
    <row r="676" spans="4:4" x14ac:dyDescent="0.35">
      <c r="D676" s="1"/>
    </row>
    <row r="677" spans="4:4" x14ac:dyDescent="0.35">
      <c r="D677" s="1"/>
    </row>
    <row r="678" spans="4:4" x14ac:dyDescent="0.35">
      <c r="D678" s="1"/>
    </row>
    <row r="679" spans="4:4" x14ac:dyDescent="0.35">
      <c r="D679" s="1"/>
    </row>
    <row r="680" spans="4:4" x14ac:dyDescent="0.35">
      <c r="D680" s="1"/>
    </row>
    <row r="681" spans="4:4" x14ac:dyDescent="0.35">
      <c r="D681" s="1"/>
    </row>
    <row r="682" spans="4:4" x14ac:dyDescent="0.35">
      <c r="D682" s="1"/>
    </row>
    <row r="683" spans="4:4" x14ac:dyDescent="0.35">
      <c r="D683" s="1"/>
    </row>
    <row r="684" spans="4:4" x14ac:dyDescent="0.35">
      <c r="D684" s="1"/>
    </row>
    <row r="685" spans="4:4" x14ac:dyDescent="0.35">
      <c r="D685" s="1"/>
    </row>
    <row r="686" spans="4:4" x14ac:dyDescent="0.35">
      <c r="D686" s="1"/>
    </row>
    <row r="687" spans="4:4" x14ac:dyDescent="0.35">
      <c r="D687" s="1"/>
    </row>
    <row r="688" spans="4:4" x14ac:dyDescent="0.35">
      <c r="D688" s="1"/>
    </row>
    <row r="689" spans="4:4" x14ac:dyDescent="0.35">
      <c r="D689" s="1"/>
    </row>
    <row r="690" spans="4:4" x14ac:dyDescent="0.35">
      <c r="D690" s="1"/>
    </row>
    <row r="691" spans="4:4" x14ac:dyDescent="0.35">
      <c r="D691" s="1"/>
    </row>
    <row r="692" spans="4:4" x14ac:dyDescent="0.35">
      <c r="D692" s="1"/>
    </row>
    <row r="693" spans="4:4" x14ac:dyDescent="0.35">
      <c r="D693" s="1"/>
    </row>
    <row r="694" spans="4:4" x14ac:dyDescent="0.35">
      <c r="D694" s="1"/>
    </row>
    <row r="695" spans="4:4" x14ac:dyDescent="0.35">
      <c r="D695" s="1"/>
    </row>
    <row r="696" spans="4:4" x14ac:dyDescent="0.35">
      <c r="D696" s="1"/>
    </row>
    <row r="697" spans="4:4" x14ac:dyDescent="0.35">
      <c r="D697" s="1"/>
    </row>
    <row r="698" spans="4:4" x14ac:dyDescent="0.35">
      <c r="D698" s="1"/>
    </row>
    <row r="699" spans="4:4" x14ac:dyDescent="0.35">
      <c r="D699" s="1"/>
    </row>
    <row r="700" spans="4:4" x14ac:dyDescent="0.35">
      <c r="D700" s="1"/>
    </row>
    <row r="701" spans="4:4" x14ac:dyDescent="0.35">
      <c r="D701" s="1"/>
    </row>
    <row r="702" spans="4:4" x14ac:dyDescent="0.35">
      <c r="D702" s="1"/>
    </row>
    <row r="703" spans="4:4" x14ac:dyDescent="0.35">
      <c r="D703" s="1"/>
    </row>
    <row r="704" spans="4:4" x14ac:dyDescent="0.35">
      <c r="D704" s="1"/>
    </row>
    <row r="705" spans="4:4" x14ac:dyDescent="0.35">
      <c r="D705" s="1"/>
    </row>
    <row r="706" spans="4:4" x14ac:dyDescent="0.35">
      <c r="D706" s="1"/>
    </row>
    <row r="707" spans="4:4" x14ac:dyDescent="0.35">
      <c r="D707" s="1"/>
    </row>
    <row r="708" spans="4:4" x14ac:dyDescent="0.35">
      <c r="D708" s="1"/>
    </row>
    <row r="709" spans="4:4" x14ac:dyDescent="0.35">
      <c r="D709" s="1"/>
    </row>
    <row r="710" spans="4:4" x14ac:dyDescent="0.35">
      <c r="D710" s="1"/>
    </row>
    <row r="711" spans="4:4" x14ac:dyDescent="0.35">
      <c r="D711" s="1"/>
    </row>
    <row r="712" spans="4:4" x14ac:dyDescent="0.35">
      <c r="D712" s="1"/>
    </row>
    <row r="713" spans="4:4" x14ac:dyDescent="0.35">
      <c r="D713" s="1"/>
    </row>
    <row r="714" spans="4:4" x14ac:dyDescent="0.35">
      <c r="D714" s="1"/>
    </row>
    <row r="715" spans="4:4" x14ac:dyDescent="0.35">
      <c r="D715" s="1"/>
    </row>
    <row r="716" spans="4:4" x14ac:dyDescent="0.35">
      <c r="D716" s="1"/>
    </row>
    <row r="717" spans="4:4" x14ac:dyDescent="0.35">
      <c r="D717" s="1"/>
    </row>
    <row r="718" spans="4:4" x14ac:dyDescent="0.35">
      <c r="D718" s="1"/>
    </row>
    <row r="719" spans="4:4" x14ac:dyDescent="0.35">
      <c r="D719" s="1"/>
    </row>
    <row r="720" spans="4:4" x14ac:dyDescent="0.35">
      <c r="D720" s="1"/>
    </row>
    <row r="721" spans="4:4" x14ac:dyDescent="0.35">
      <c r="D721" s="1"/>
    </row>
    <row r="722" spans="4:4" x14ac:dyDescent="0.35">
      <c r="D722" s="1"/>
    </row>
    <row r="723" spans="4:4" x14ac:dyDescent="0.35">
      <c r="D723" s="1"/>
    </row>
    <row r="724" spans="4:4" x14ac:dyDescent="0.35">
      <c r="D724" s="1"/>
    </row>
    <row r="725" spans="4:4" x14ac:dyDescent="0.35">
      <c r="D725" s="1"/>
    </row>
    <row r="726" spans="4:4" x14ac:dyDescent="0.35">
      <c r="D726" s="1"/>
    </row>
    <row r="727" spans="4:4" x14ac:dyDescent="0.35">
      <c r="D727" s="1"/>
    </row>
    <row r="728" spans="4:4" x14ac:dyDescent="0.35">
      <c r="D728" s="1"/>
    </row>
    <row r="729" spans="4:4" x14ac:dyDescent="0.35">
      <c r="D729" s="1"/>
    </row>
    <row r="730" spans="4:4" x14ac:dyDescent="0.35">
      <c r="D730" s="1"/>
    </row>
    <row r="731" spans="4:4" x14ac:dyDescent="0.35">
      <c r="D731" s="1"/>
    </row>
    <row r="732" spans="4:4" x14ac:dyDescent="0.35">
      <c r="D732" s="1"/>
    </row>
    <row r="733" spans="4:4" x14ac:dyDescent="0.35">
      <c r="D733" s="1"/>
    </row>
    <row r="734" spans="4:4" x14ac:dyDescent="0.35">
      <c r="D734" s="1"/>
    </row>
    <row r="735" spans="4:4" x14ac:dyDescent="0.35">
      <c r="D735" s="1"/>
    </row>
    <row r="736" spans="4:4" x14ac:dyDescent="0.35">
      <c r="D736" s="1"/>
    </row>
    <row r="737" spans="4:4" x14ac:dyDescent="0.35">
      <c r="D737" s="1"/>
    </row>
    <row r="738" spans="4:4" x14ac:dyDescent="0.35">
      <c r="D738" s="1"/>
    </row>
    <row r="739" spans="4:4" x14ac:dyDescent="0.35">
      <c r="D739" s="1"/>
    </row>
    <row r="740" spans="4:4" x14ac:dyDescent="0.35">
      <c r="D740" s="1"/>
    </row>
    <row r="741" spans="4:4" x14ac:dyDescent="0.35">
      <c r="D741" s="1"/>
    </row>
    <row r="742" spans="4:4" x14ac:dyDescent="0.35">
      <c r="D742" s="1"/>
    </row>
    <row r="743" spans="4:4" x14ac:dyDescent="0.35">
      <c r="D743" s="1"/>
    </row>
    <row r="744" spans="4:4" x14ac:dyDescent="0.35">
      <c r="D744" s="1"/>
    </row>
    <row r="745" spans="4:4" x14ac:dyDescent="0.35">
      <c r="D745" s="1"/>
    </row>
    <row r="746" spans="4:4" x14ac:dyDescent="0.35">
      <c r="D746" s="1"/>
    </row>
    <row r="747" spans="4:4" x14ac:dyDescent="0.35">
      <c r="D747" s="1"/>
    </row>
    <row r="748" spans="4:4" x14ac:dyDescent="0.35">
      <c r="D748" s="1"/>
    </row>
    <row r="749" spans="4:4" x14ac:dyDescent="0.35">
      <c r="D749" s="1"/>
    </row>
    <row r="750" spans="4:4" x14ac:dyDescent="0.35">
      <c r="D750" s="1"/>
    </row>
    <row r="751" spans="4:4" x14ac:dyDescent="0.35">
      <c r="D751" s="1"/>
    </row>
    <row r="752" spans="4:4" x14ac:dyDescent="0.35">
      <c r="D752" s="1"/>
    </row>
    <row r="753" spans="4:4" x14ac:dyDescent="0.35">
      <c r="D753" s="1"/>
    </row>
    <row r="754" spans="4:4" x14ac:dyDescent="0.35">
      <c r="D754" s="1"/>
    </row>
    <row r="755" spans="4:4" x14ac:dyDescent="0.35">
      <c r="D755" s="1"/>
    </row>
    <row r="756" spans="4:4" x14ac:dyDescent="0.35">
      <c r="D756" s="1"/>
    </row>
    <row r="757" spans="4:4" x14ac:dyDescent="0.35">
      <c r="D757" s="1"/>
    </row>
    <row r="758" spans="4:4" x14ac:dyDescent="0.35">
      <c r="D758" s="1"/>
    </row>
    <row r="759" spans="4:4" x14ac:dyDescent="0.35">
      <c r="D759" s="1"/>
    </row>
    <row r="760" spans="4:4" x14ac:dyDescent="0.35">
      <c r="D760" s="1"/>
    </row>
    <row r="761" spans="4:4" x14ac:dyDescent="0.35">
      <c r="D761" s="1"/>
    </row>
    <row r="762" spans="4:4" x14ac:dyDescent="0.35">
      <c r="D762" s="1"/>
    </row>
    <row r="763" spans="4:4" x14ac:dyDescent="0.35">
      <c r="D763" s="1"/>
    </row>
    <row r="764" spans="4:4" x14ac:dyDescent="0.35">
      <c r="D764" s="1"/>
    </row>
    <row r="765" spans="4:4" x14ac:dyDescent="0.35">
      <c r="D765" s="1"/>
    </row>
    <row r="766" spans="4:4" x14ac:dyDescent="0.35">
      <c r="D766" s="1"/>
    </row>
    <row r="767" spans="4:4" x14ac:dyDescent="0.35">
      <c r="D767" s="1"/>
    </row>
    <row r="768" spans="4:4" x14ac:dyDescent="0.35">
      <c r="D768" s="1"/>
    </row>
    <row r="769" spans="4:4" x14ac:dyDescent="0.35">
      <c r="D769" s="1"/>
    </row>
    <row r="770" spans="4:4" x14ac:dyDescent="0.35">
      <c r="D770" s="1"/>
    </row>
    <row r="771" spans="4:4" x14ac:dyDescent="0.35">
      <c r="D771" s="1"/>
    </row>
    <row r="772" spans="4:4" x14ac:dyDescent="0.35">
      <c r="D772" s="1"/>
    </row>
    <row r="773" spans="4:4" x14ac:dyDescent="0.35">
      <c r="D773" s="1"/>
    </row>
    <row r="774" spans="4:4" x14ac:dyDescent="0.35">
      <c r="D774" s="1"/>
    </row>
    <row r="775" spans="4:4" x14ac:dyDescent="0.35">
      <c r="D775" s="1"/>
    </row>
    <row r="776" spans="4:4" x14ac:dyDescent="0.35">
      <c r="D776" s="1"/>
    </row>
    <row r="777" spans="4:4" x14ac:dyDescent="0.35">
      <c r="D777" s="1"/>
    </row>
    <row r="778" spans="4:4" x14ac:dyDescent="0.35">
      <c r="D778" s="1"/>
    </row>
    <row r="779" spans="4:4" x14ac:dyDescent="0.35">
      <c r="D779" s="1"/>
    </row>
    <row r="780" spans="4:4" x14ac:dyDescent="0.35">
      <c r="D780" s="1"/>
    </row>
    <row r="781" spans="4:4" x14ac:dyDescent="0.35">
      <c r="D781" s="1"/>
    </row>
    <row r="782" spans="4:4" x14ac:dyDescent="0.35">
      <c r="D782" s="1"/>
    </row>
    <row r="783" spans="4:4" x14ac:dyDescent="0.35">
      <c r="D783" s="1"/>
    </row>
    <row r="784" spans="4:4" x14ac:dyDescent="0.35">
      <c r="D784" s="1"/>
    </row>
    <row r="785" spans="4:4" x14ac:dyDescent="0.35">
      <c r="D785" s="1"/>
    </row>
    <row r="786" spans="4:4" x14ac:dyDescent="0.35">
      <c r="D786" s="1"/>
    </row>
    <row r="787" spans="4:4" x14ac:dyDescent="0.35">
      <c r="D787" s="1"/>
    </row>
    <row r="788" spans="4:4" x14ac:dyDescent="0.35">
      <c r="D788" s="1"/>
    </row>
    <row r="789" spans="4:4" x14ac:dyDescent="0.35">
      <c r="D789" s="1"/>
    </row>
    <row r="790" spans="4:4" x14ac:dyDescent="0.35">
      <c r="D790" s="1"/>
    </row>
    <row r="791" spans="4:4" x14ac:dyDescent="0.35">
      <c r="D791" s="1"/>
    </row>
    <row r="792" spans="4:4" x14ac:dyDescent="0.35">
      <c r="D792" s="1"/>
    </row>
    <row r="793" spans="4:4" x14ac:dyDescent="0.35">
      <c r="D793" s="1"/>
    </row>
    <row r="794" spans="4:4" x14ac:dyDescent="0.35">
      <c r="D794" s="1"/>
    </row>
    <row r="795" spans="4:4" x14ac:dyDescent="0.35">
      <c r="D795" s="1"/>
    </row>
    <row r="796" spans="4:4" x14ac:dyDescent="0.35">
      <c r="D796" s="1"/>
    </row>
    <row r="797" spans="4:4" x14ac:dyDescent="0.35">
      <c r="D797" s="1"/>
    </row>
    <row r="798" spans="4:4" x14ac:dyDescent="0.35">
      <c r="D798" s="1"/>
    </row>
    <row r="799" spans="4:4" x14ac:dyDescent="0.35">
      <c r="D799" s="1"/>
    </row>
    <row r="800" spans="4:4" x14ac:dyDescent="0.35">
      <c r="D800" s="1"/>
    </row>
    <row r="801" spans="4:4" x14ac:dyDescent="0.35">
      <c r="D801" s="1"/>
    </row>
    <row r="802" spans="4:4" x14ac:dyDescent="0.35">
      <c r="D802" s="1"/>
    </row>
    <row r="803" spans="4:4" x14ac:dyDescent="0.35">
      <c r="D803" s="1"/>
    </row>
    <row r="804" spans="4:4" x14ac:dyDescent="0.35">
      <c r="D804" s="1"/>
    </row>
    <row r="805" spans="4:4" x14ac:dyDescent="0.35">
      <c r="D805" s="1"/>
    </row>
    <row r="806" spans="4:4" x14ac:dyDescent="0.35">
      <c r="D806" s="1"/>
    </row>
    <row r="807" spans="4:4" x14ac:dyDescent="0.35">
      <c r="D807" s="1"/>
    </row>
    <row r="808" spans="4:4" x14ac:dyDescent="0.35">
      <c r="D808" s="1"/>
    </row>
    <row r="809" spans="4:4" x14ac:dyDescent="0.35">
      <c r="D809" s="1"/>
    </row>
    <row r="810" spans="4:4" x14ac:dyDescent="0.35">
      <c r="D810" s="1"/>
    </row>
    <row r="811" spans="4:4" x14ac:dyDescent="0.35">
      <c r="D811" s="1"/>
    </row>
    <row r="812" spans="4:4" x14ac:dyDescent="0.35">
      <c r="D812" s="1"/>
    </row>
    <row r="813" spans="4:4" x14ac:dyDescent="0.35">
      <c r="D813" s="1"/>
    </row>
    <row r="814" spans="4:4" x14ac:dyDescent="0.35">
      <c r="D814" s="1"/>
    </row>
    <row r="815" spans="4:4" x14ac:dyDescent="0.35">
      <c r="D815" s="1"/>
    </row>
    <row r="816" spans="4:4" x14ac:dyDescent="0.35">
      <c r="D816" s="1"/>
    </row>
    <row r="817" spans="4:4" x14ac:dyDescent="0.35">
      <c r="D817" s="1"/>
    </row>
    <row r="818" spans="4:4" x14ac:dyDescent="0.35">
      <c r="D818" s="1"/>
    </row>
    <row r="819" spans="4:4" x14ac:dyDescent="0.35">
      <c r="D819" s="1"/>
    </row>
    <row r="820" spans="4:4" x14ac:dyDescent="0.35">
      <c r="D820" s="1"/>
    </row>
    <row r="821" spans="4:4" x14ac:dyDescent="0.35">
      <c r="D821" s="1"/>
    </row>
    <row r="822" spans="4:4" x14ac:dyDescent="0.35">
      <c r="D822" s="1"/>
    </row>
    <row r="823" spans="4:4" x14ac:dyDescent="0.35">
      <c r="D823" s="1"/>
    </row>
    <row r="824" spans="4:4" x14ac:dyDescent="0.35">
      <c r="D824" s="1"/>
    </row>
    <row r="825" spans="4:4" x14ac:dyDescent="0.35">
      <c r="D825" s="1"/>
    </row>
    <row r="826" spans="4:4" x14ac:dyDescent="0.35">
      <c r="D826" s="1"/>
    </row>
    <row r="827" spans="4:4" x14ac:dyDescent="0.35">
      <c r="D827" s="1"/>
    </row>
    <row r="828" spans="4:4" x14ac:dyDescent="0.35">
      <c r="D828" s="1"/>
    </row>
    <row r="829" spans="4:4" x14ac:dyDescent="0.35">
      <c r="D829" s="1"/>
    </row>
    <row r="830" spans="4:4" x14ac:dyDescent="0.35">
      <c r="D830" s="1"/>
    </row>
    <row r="831" spans="4:4" x14ac:dyDescent="0.35">
      <c r="D831" s="1"/>
    </row>
    <row r="832" spans="4:4" x14ac:dyDescent="0.35">
      <c r="D832" s="1"/>
    </row>
    <row r="833" spans="4:4" x14ac:dyDescent="0.35">
      <c r="D833" s="1"/>
    </row>
    <row r="834" spans="4:4" x14ac:dyDescent="0.35">
      <c r="D834" s="1"/>
    </row>
    <row r="835" spans="4:4" x14ac:dyDescent="0.35">
      <c r="D835" s="1"/>
    </row>
    <row r="836" spans="4:4" x14ac:dyDescent="0.35">
      <c r="D836" s="1"/>
    </row>
    <row r="837" spans="4:4" x14ac:dyDescent="0.35">
      <c r="D837" s="1"/>
    </row>
    <row r="838" spans="4:4" x14ac:dyDescent="0.35">
      <c r="D838" s="1"/>
    </row>
    <row r="839" spans="4:4" x14ac:dyDescent="0.35">
      <c r="D839" s="1"/>
    </row>
    <row r="840" spans="4:4" x14ac:dyDescent="0.35">
      <c r="D840" s="1"/>
    </row>
    <row r="841" spans="4:4" x14ac:dyDescent="0.35">
      <c r="D841" s="1"/>
    </row>
    <row r="842" spans="4:4" x14ac:dyDescent="0.35">
      <c r="D842" s="1"/>
    </row>
    <row r="843" spans="4:4" x14ac:dyDescent="0.35">
      <c r="D843" s="1"/>
    </row>
    <row r="844" spans="4:4" x14ac:dyDescent="0.35">
      <c r="D844" s="1"/>
    </row>
    <row r="845" spans="4:4" x14ac:dyDescent="0.35">
      <c r="D845" s="1"/>
    </row>
    <row r="846" spans="4:4" x14ac:dyDescent="0.35">
      <c r="D846" s="1"/>
    </row>
    <row r="847" spans="4:4" x14ac:dyDescent="0.35">
      <c r="D847" s="1"/>
    </row>
    <row r="848" spans="4:4" x14ac:dyDescent="0.35">
      <c r="D848" s="1"/>
    </row>
    <row r="849" spans="4:4" x14ac:dyDescent="0.35">
      <c r="D849" s="1"/>
    </row>
    <row r="850" spans="4:4" x14ac:dyDescent="0.35">
      <c r="D850" s="1"/>
    </row>
    <row r="851" spans="4:4" x14ac:dyDescent="0.35">
      <c r="D851" s="1"/>
    </row>
    <row r="852" spans="4:4" x14ac:dyDescent="0.35">
      <c r="D852" s="1"/>
    </row>
    <row r="853" spans="4:4" x14ac:dyDescent="0.35">
      <c r="D853" s="1"/>
    </row>
    <row r="854" spans="4:4" x14ac:dyDescent="0.35">
      <c r="D854" s="1"/>
    </row>
    <row r="855" spans="4:4" x14ac:dyDescent="0.35">
      <c r="D855" s="1"/>
    </row>
    <row r="856" spans="4:4" x14ac:dyDescent="0.35">
      <c r="D856" s="1"/>
    </row>
    <row r="857" spans="4:4" x14ac:dyDescent="0.35">
      <c r="D857" s="1"/>
    </row>
    <row r="858" spans="4:4" x14ac:dyDescent="0.35">
      <c r="D858" s="1"/>
    </row>
    <row r="859" spans="4:4" x14ac:dyDescent="0.35">
      <c r="D859" s="1"/>
    </row>
    <row r="860" spans="4:4" x14ac:dyDescent="0.35">
      <c r="D860" s="1"/>
    </row>
    <row r="861" spans="4:4" x14ac:dyDescent="0.35">
      <c r="D861" s="1"/>
    </row>
    <row r="862" spans="4:4" x14ac:dyDescent="0.35">
      <c r="D862" s="1"/>
    </row>
    <row r="863" spans="4:4" x14ac:dyDescent="0.35">
      <c r="D863" s="1"/>
    </row>
    <row r="864" spans="4:4" x14ac:dyDescent="0.35">
      <c r="D864" s="1"/>
    </row>
    <row r="865" spans="4:4" x14ac:dyDescent="0.35">
      <c r="D865" s="1"/>
    </row>
    <row r="866" spans="4:4" x14ac:dyDescent="0.35">
      <c r="D866" s="1"/>
    </row>
    <row r="867" spans="4:4" x14ac:dyDescent="0.35">
      <c r="D867" s="1"/>
    </row>
    <row r="868" spans="4:4" x14ac:dyDescent="0.35">
      <c r="D868" s="1"/>
    </row>
    <row r="869" spans="4:4" x14ac:dyDescent="0.35">
      <c r="D869" s="1"/>
    </row>
    <row r="870" spans="4:4" x14ac:dyDescent="0.35">
      <c r="D870" s="1"/>
    </row>
    <row r="871" spans="4:4" x14ac:dyDescent="0.35">
      <c r="D871" s="1"/>
    </row>
    <row r="872" spans="4:4" x14ac:dyDescent="0.35">
      <c r="D872" s="1"/>
    </row>
    <row r="873" spans="4:4" x14ac:dyDescent="0.35">
      <c r="D873" s="1"/>
    </row>
    <row r="874" spans="4:4" x14ac:dyDescent="0.35">
      <c r="D874" s="1"/>
    </row>
    <row r="875" spans="4:4" x14ac:dyDescent="0.35">
      <c r="D875" s="1"/>
    </row>
    <row r="876" spans="4:4" x14ac:dyDescent="0.35">
      <c r="D876" s="1"/>
    </row>
    <row r="877" spans="4:4" x14ac:dyDescent="0.35">
      <c r="D877" s="1"/>
    </row>
    <row r="878" spans="4:4" x14ac:dyDescent="0.35">
      <c r="D878" s="1"/>
    </row>
    <row r="879" spans="4:4" x14ac:dyDescent="0.35">
      <c r="D879" s="1"/>
    </row>
    <row r="880" spans="4:4" x14ac:dyDescent="0.35">
      <c r="D880" s="1"/>
    </row>
    <row r="881" spans="4:4" x14ac:dyDescent="0.35">
      <c r="D881" s="1"/>
    </row>
    <row r="882" spans="4:4" x14ac:dyDescent="0.35">
      <c r="D882" s="1"/>
    </row>
    <row r="883" spans="4:4" x14ac:dyDescent="0.35">
      <c r="D883" s="1"/>
    </row>
    <row r="884" spans="4:4" x14ac:dyDescent="0.35">
      <c r="D884" s="1"/>
    </row>
    <row r="885" spans="4:4" x14ac:dyDescent="0.35">
      <c r="D885" s="1"/>
    </row>
    <row r="886" spans="4:4" x14ac:dyDescent="0.35">
      <c r="D886" s="1"/>
    </row>
    <row r="887" spans="4:4" x14ac:dyDescent="0.35">
      <c r="D887" s="1"/>
    </row>
    <row r="888" spans="4:4" x14ac:dyDescent="0.35">
      <c r="D888" s="1"/>
    </row>
    <row r="889" spans="4:4" x14ac:dyDescent="0.35">
      <c r="D889" s="1"/>
    </row>
    <row r="890" spans="4:4" x14ac:dyDescent="0.35">
      <c r="D890" s="1"/>
    </row>
    <row r="891" spans="4:4" x14ac:dyDescent="0.35">
      <c r="D891" s="1"/>
    </row>
    <row r="892" spans="4:4" x14ac:dyDescent="0.35">
      <c r="D892" s="1"/>
    </row>
    <row r="893" spans="4:4" x14ac:dyDescent="0.35">
      <c r="D893" s="1"/>
    </row>
    <row r="894" spans="4:4" x14ac:dyDescent="0.35">
      <c r="D894" s="1"/>
    </row>
    <row r="895" spans="4:4" x14ac:dyDescent="0.35">
      <c r="D895" s="1"/>
    </row>
    <row r="896" spans="4:4" x14ac:dyDescent="0.35">
      <c r="D896" s="1"/>
    </row>
    <row r="897" spans="4:4" x14ac:dyDescent="0.35">
      <c r="D897" s="1"/>
    </row>
    <row r="898" spans="4:4" x14ac:dyDescent="0.35">
      <c r="D898" s="1"/>
    </row>
    <row r="899" spans="4:4" x14ac:dyDescent="0.35">
      <c r="D899" s="1"/>
    </row>
    <row r="900" spans="4:4" x14ac:dyDescent="0.35">
      <c r="D900" s="1"/>
    </row>
    <row r="901" spans="4:4" x14ac:dyDescent="0.35">
      <c r="D901" s="1"/>
    </row>
    <row r="902" spans="4:4" x14ac:dyDescent="0.35">
      <c r="D902" s="1"/>
    </row>
    <row r="903" spans="4:4" x14ac:dyDescent="0.35">
      <c r="D903" s="1"/>
    </row>
    <row r="904" spans="4:4" x14ac:dyDescent="0.35">
      <c r="D904" s="1"/>
    </row>
    <row r="905" spans="4:4" x14ac:dyDescent="0.35">
      <c r="D905" s="1"/>
    </row>
    <row r="906" spans="4:4" x14ac:dyDescent="0.35">
      <c r="D906" s="1"/>
    </row>
    <row r="907" spans="4:4" x14ac:dyDescent="0.35">
      <c r="D907" s="1"/>
    </row>
    <row r="908" spans="4:4" x14ac:dyDescent="0.35">
      <c r="D908" s="1"/>
    </row>
    <row r="909" spans="4:4" x14ac:dyDescent="0.35">
      <c r="D909" s="1"/>
    </row>
    <row r="910" spans="4:4" x14ac:dyDescent="0.35">
      <c r="D910" s="1"/>
    </row>
    <row r="911" spans="4:4" x14ac:dyDescent="0.35">
      <c r="D911" s="1"/>
    </row>
    <row r="912" spans="4:4" x14ac:dyDescent="0.35">
      <c r="D912" s="1"/>
    </row>
    <row r="913" spans="4:4" x14ac:dyDescent="0.35">
      <c r="D913" s="1"/>
    </row>
    <row r="914" spans="4:4" x14ac:dyDescent="0.35">
      <c r="D914" s="1"/>
    </row>
    <row r="915" spans="4:4" x14ac:dyDescent="0.35">
      <c r="D915" s="1"/>
    </row>
    <row r="916" spans="4:4" x14ac:dyDescent="0.35">
      <c r="D916" s="1"/>
    </row>
    <row r="917" spans="4:4" x14ac:dyDescent="0.35">
      <c r="D917" s="1"/>
    </row>
    <row r="918" spans="4:4" x14ac:dyDescent="0.35">
      <c r="D918" s="1"/>
    </row>
    <row r="919" spans="4:4" x14ac:dyDescent="0.35">
      <c r="D919" s="1"/>
    </row>
    <row r="920" spans="4:4" x14ac:dyDescent="0.35">
      <c r="D920" s="1"/>
    </row>
    <row r="921" spans="4:4" x14ac:dyDescent="0.35">
      <c r="D921" s="1"/>
    </row>
    <row r="922" spans="4:4" x14ac:dyDescent="0.35">
      <c r="D922" s="1"/>
    </row>
    <row r="923" spans="4:4" x14ac:dyDescent="0.35">
      <c r="D923" s="1"/>
    </row>
    <row r="924" spans="4:4" x14ac:dyDescent="0.35">
      <c r="D924" s="1"/>
    </row>
    <row r="925" spans="4:4" x14ac:dyDescent="0.35">
      <c r="D925" s="1"/>
    </row>
    <row r="926" spans="4:4" x14ac:dyDescent="0.35">
      <c r="D926" s="1"/>
    </row>
    <row r="927" spans="4:4" x14ac:dyDescent="0.35">
      <c r="D927" s="1"/>
    </row>
    <row r="928" spans="4:4" x14ac:dyDescent="0.35">
      <c r="D928" s="1"/>
    </row>
    <row r="929" spans="4:4" x14ac:dyDescent="0.35">
      <c r="D929" s="1"/>
    </row>
    <row r="930" spans="4:4" x14ac:dyDescent="0.35">
      <c r="D930" s="1"/>
    </row>
    <row r="931" spans="4:4" x14ac:dyDescent="0.35">
      <c r="D931" s="1"/>
    </row>
    <row r="932" spans="4:4" x14ac:dyDescent="0.35">
      <c r="D932" s="1"/>
    </row>
    <row r="933" spans="4:4" x14ac:dyDescent="0.35">
      <c r="D933" s="1"/>
    </row>
    <row r="934" spans="4:4" x14ac:dyDescent="0.35">
      <c r="D934" s="1"/>
    </row>
    <row r="935" spans="4:4" x14ac:dyDescent="0.35">
      <c r="D935" s="1"/>
    </row>
    <row r="936" spans="4:4" x14ac:dyDescent="0.35">
      <c r="D936" s="1"/>
    </row>
    <row r="937" spans="4:4" x14ac:dyDescent="0.35">
      <c r="D937" s="1"/>
    </row>
    <row r="938" spans="4:4" x14ac:dyDescent="0.35">
      <c r="D938" s="1"/>
    </row>
    <row r="939" spans="4:4" x14ac:dyDescent="0.35">
      <c r="D939" s="1"/>
    </row>
    <row r="940" spans="4:4" x14ac:dyDescent="0.35">
      <c r="D940" s="1"/>
    </row>
    <row r="941" spans="4:4" x14ac:dyDescent="0.35">
      <c r="D941" s="1"/>
    </row>
    <row r="942" spans="4:4" x14ac:dyDescent="0.35">
      <c r="D942" s="1"/>
    </row>
    <row r="943" spans="4:4" x14ac:dyDescent="0.35">
      <c r="D943" s="1"/>
    </row>
    <row r="944" spans="4:4" x14ac:dyDescent="0.35">
      <c r="D944" s="1"/>
    </row>
    <row r="945" spans="4:4" x14ac:dyDescent="0.35">
      <c r="D945" s="1"/>
    </row>
    <row r="946" spans="4:4" x14ac:dyDescent="0.35">
      <c r="D946" s="1"/>
    </row>
    <row r="947" spans="4:4" x14ac:dyDescent="0.35">
      <c r="D947" s="1"/>
    </row>
    <row r="948" spans="4:4" x14ac:dyDescent="0.35">
      <c r="D948" s="1"/>
    </row>
    <row r="949" spans="4:4" x14ac:dyDescent="0.35">
      <c r="D949" s="1"/>
    </row>
    <row r="950" spans="4:4" x14ac:dyDescent="0.35">
      <c r="D950" s="1"/>
    </row>
    <row r="951" spans="4:4" x14ac:dyDescent="0.35">
      <c r="D951" s="1"/>
    </row>
    <row r="952" spans="4:4" x14ac:dyDescent="0.35">
      <c r="D952" s="1"/>
    </row>
    <row r="953" spans="4:4" x14ac:dyDescent="0.35">
      <c r="D953" s="1"/>
    </row>
    <row r="954" spans="4:4" x14ac:dyDescent="0.35">
      <c r="D954" s="1"/>
    </row>
    <row r="955" spans="4:4" x14ac:dyDescent="0.35">
      <c r="D955" s="1"/>
    </row>
    <row r="956" spans="4:4" x14ac:dyDescent="0.35">
      <c r="D956" s="1"/>
    </row>
    <row r="957" spans="4:4" x14ac:dyDescent="0.35">
      <c r="D957" s="1"/>
    </row>
    <row r="958" spans="4:4" x14ac:dyDescent="0.35">
      <c r="D958" s="1"/>
    </row>
    <row r="959" spans="4:4" x14ac:dyDescent="0.35">
      <c r="D959" s="1"/>
    </row>
    <row r="960" spans="4:4" x14ac:dyDescent="0.35">
      <c r="D960" s="1"/>
    </row>
    <row r="961" spans="4:4" x14ac:dyDescent="0.35">
      <c r="D961" s="1"/>
    </row>
    <row r="962" spans="4:4" x14ac:dyDescent="0.35">
      <c r="D962" s="1"/>
    </row>
    <row r="963" spans="4:4" x14ac:dyDescent="0.35">
      <c r="D963" s="1"/>
    </row>
    <row r="964" spans="4:4" x14ac:dyDescent="0.35">
      <c r="D964" s="1"/>
    </row>
    <row r="965" spans="4:4" x14ac:dyDescent="0.35">
      <c r="D965" s="1"/>
    </row>
    <row r="966" spans="4:4" x14ac:dyDescent="0.35">
      <c r="D966" s="1"/>
    </row>
    <row r="967" spans="4:4" x14ac:dyDescent="0.35">
      <c r="D967" s="1"/>
    </row>
    <row r="968" spans="4:4" x14ac:dyDescent="0.35">
      <c r="D968" s="1"/>
    </row>
    <row r="969" spans="4:4" x14ac:dyDescent="0.35">
      <c r="D969" s="1"/>
    </row>
    <row r="970" spans="4:4" x14ac:dyDescent="0.35">
      <c r="D970" s="1"/>
    </row>
    <row r="971" spans="4:4" x14ac:dyDescent="0.35">
      <c r="D971" s="1"/>
    </row>
    <row r="972" spans="4:4" x14ac:dyDescent="0.35">
      <c r="D972" s="1"/>
    </row>
    <row r="973" spans="4:4" x14ac:dyDescent="0.35">
      <c r="D973" s="1"/>
    </row>
    <row r="974" spans="4:4" x14ac:dyDescent="0.35">
      <c r="D974" s="1"/>
    </row>
    <row r="975" spans="4:4" x14ac:dyDescent="0.35">
      <c r="D975" s="1"/>
    </row>
    <row r="976" spans="4:4" x14ac:dyDescent="0.35">
      <c r="D976" s="1"/>
    </row>
    <row r="977" spans="4:4" x14ac:dyDescent="0.35">
      <c r="D977" s="1"/>
    </row>
    <row r="978" spans="4:4" x14ac:dyDescent="0.35">
      <c r="D978" s="1"/>
    </row>
    <row r="979" spans="4:4" x14ac:dyDescent="0.35">
      <c r="D979" s="1"/>
    </row>
    <row r="980" spans="4:4" x14ac:dyDescent="0.35">
      <c r="D980" s="1"/>
    </row>
    <row r="981" spans="4:4" x14ac:dyDescent="0.35">
      <c r="D981" s="1"/>
    </row>
    <row r="982" spans="4:4" x14ac:dyDescent="0.35">
      <c r="D982" s="1"/>
    </row>
    <row r="983" spans="4:4" x14ac:dyDescent="0.35">
      <c r="D983" s="1"/>
    </row>
    <row r="984" spans="4:4" x14ac:dyDescent="0.35">
      <c r="D984" s="1"/>
    </row>
    <row r="985" spans="4:4" x14ac:dyDescent="0.35">
      <c r="D985" s="1"/>
    </row>
    <row r="986" spans="4:4" x14ac:dyDescent="0.35">
      <c r="D986" s="1"/>
    </row>
    <row r="987" spans="4:4" x14ac:dyDescent="0.35">
      <c r="D987" s="1"/>
    </row>
    <row r="988" spans="4:4" x14ac:dyDescent="0.35">
      <c r="D988" s="1"/>
    </row>
    <row r="989" spans="4:4" x14ac:dyDescent="0.35">
      <c r="D989" s="1"/>
    </row>
    <row r="990" spans="4:4" x14ac:dyDescent="0.35">
      <c r="D990" s="1"/>
    </row>
    <row r="991" spans="4:4" x14ac:dyDescent="0.35">
      <c r="D991" s="1"/>
    </row>
    <row r="992" spans="4:4" x14ac:dyDescent="0.35">
      <c r="D992" s="1"/>
    </row>
    <row r="993" spans="4:4" x14ac:dyDescent="0.35">
      <c r="D993" s="1"/>
    </row>
    <row r="994" spans="4:4" x14ac:dyDescent="0.35">
      <c r="D994" s="1"/>
    </row>
    <row r="995" spans="4:4" x14ac:dyDescent="0.35">
      <c r="D995" s="1"/>
    </row>
    <row r="996" spans="4:4" x14ac:dyDescent="0.35">
      <c r="D996" s="1"/>
    </row>
    <row r="997" spans="4:4" x14ac:dyDescent="0.35">
      <c r="D997" s="1"/>
    </row>
    <row r="998" spans="4:4" x14ac:dyDescent="0.35">
      <c r="D998" s="1"/>
    </row>
    <row r="999" spans="4:4" x14ac:dyDescent="0.35">
      <c r="D999" s="1"/>
    </row>
    <row r="1000" spans="4:4" x14ac:dyDescent="0.35">
      <c r="D1000" s="1"/>
    </row>
    <row r="1001" spans="4:4" x14ac:dyDescent="0.35">
      <c r="D1001" s="1"/>
    </row>
    <row r="1002" spans="4:4" x14ac:dyDescent="0.35">
      <c r="D1002" s="1"/>
    </row>
    <row r="1003" spans="4:4" x14ac:dyDescent="0.35">
      <c r="D1003" s="1"/>
    </row>
    <row r="1004" spans="4:4" x14ac:dyDescent="0.35">
      <c r="D1004" s="1"/>
    </row>
    <row r="1005" spans="4:4" x14ac:dyDescent="0.35">
      <c r="D1005" s="1"/>
    </row>
    <row r="1006" spans="4:4" x14ac:dyDescent="0.35">
      <c r="D1006" s="1"/>
    </row>
    <row r="1007" spans="4:4" x14ac:dyDescent="0.35">
      <c r="D1007" s="1"/>
    </row>
    <row r="1008" spans="4:4" x14ac:dyDescent="0.35">
      <c r="D1008" s="1"/>
    </row>
    <row r="1009" spans="4:4" x14ac:dyDescent="0.35">
      <c r="D1009" s="1"/>
    </row>
    <row r="1010" spans="4:4" x14ac:dyDescent="0.35">
      <c r="D1010" s="1"/>
    </row>
    <row r="1011" spans="4:4" x14ac:dyDescent="0.35">
      <c r="D1011" s="1"/>
    </row>
    <row r="1012" spans="4:4" x14ac:dyDescent="0.35">
      <c r="D1012" s="1"/>
    </row>
    <row r="1013" spans="4:4" x14ac:dyDescent="0.35">
      <c r="D1013" s="1"/>
    </row>
    <row r="1014" spans="4:4" x14ac:dyDescent="0.35">
      <c r="D1014" s="1"/>
    </row>
    <row r="1015" spans="4:4" x14ac:dyDescent="0.35">
      <c r="D1015" s="1"/>
    </row>
    <row r="1016" spans="4:4" x14ac:dyDescent="0.35">
      <c r="D1016" s="1"/>
    </row>
    <row r="1017" spans="4:4" x14ac:dyDescent="0.35">
      <c r="D1017" s="1"/>
    </row>
    <row r="1018" spans="4:4" x14ac:dyDescent="0.35">
      <c r="D1018" s="1"/>
    </row>
    <row r="1019" spans="4:4" x14ac:dyDescent="0.35">
      <c r="D1019" s="1"/>
    </row>
    <row r="1020" spans="4:4" x14ac:dyDescent="0.35">
      <c r="D1020" s="1"/>
    </row>
    <row r="1021" spans="4:4" x14ac:dyDescent="0.35">
      <c r="D1021" s="1"/>
    </row>
    <row r="1022" spans="4:4" x14ac:dyDescent="0.35">
      <c r="D1022" s="1"/>
    </row>
    <row r="1023" spans="4:4" x14ac:dyDescent="0.35">
      <c r="D1023" s="1"/>
    </row>
    <row r="1024" spans="4:4" x14ac:dyDescent="0.35">
      <c r="D1024" s="1"/>
    </row>
    <row r="1025" spans="4:4" x14ac:dyDescent="0.35">
      <c r="D1025" s="1"/>
    </row>
    <row r="1026" spans="4:4" x14ac:dyDescent="0.35">
      <c r="D1026" s="1"/>
    </row>
    <row r="1027" spans="4:4" x14ac:dyDescent="0.35">
      <c r="D1027" s="1"/>
    </row>
    <row r="1028" spans="4:4" x14ac:dyDescent="0.35">
      <c r="D1028" s="1"/>
    </row>
    <row r="1029" spans="4:4" x14ac:dyDescent="0.35">
      <c r="D1029" s="1"/>
    </row>
    <row r="1030" spans="4:4" x14ac:dyDescent="0.35">
      <c r="D1030" s="1"/>
    </row>
    <row r="1031" spans="4:4" x14ac:dyDescent="0.35">
      <c r="D1031" s="1"/>
    </row>
    <row r="1032" spans="4:4" x14ac:dyDescent="0.35">
      <c r="D1032" s="1"/>
    </row>
    <row r="1033" spans="4:4" x14ac:dyDescent="0.35">
      <c r="D1033" s="1"/>
    </row>
    <row r="1034" spans="4:4" x14ac:dyDescent="0.35">
      <c r="D1034" s="1"/>
    </row>
    <row r="1035" spans="4:4" x14ac:dyDescent="0.35">
      <c r="D1035" s="1"/>
    </row>
    <row r="1036" spans="4:4" x14ac:dyDescent="0.35">
      <c r="D1036" s="1"/>
    </row>
    <row r="1037" spans="4:4" x14ac:dyDescent="0.35">
      <c r="D1037" s="1"/>
    </row>
    <row r="1038" spans="4:4" x14ac:dyDescent="0.35">
      <c r="D1038" s="1"/>
    </row>
    <row r="1039" spans="4:4" x14ac:dyDescent="0.35">
      <c r="D1039" s="1"/>
    </row>
    <row r="1040" spans="4:4" x14ac:dyDescent="0.35">
      <c r="D1040" s="1"/>
    </row>
    <row r="1041" spans="4:4" x14ac:dyDescent="0.35">
      <c r="D1041" s="1"/>
    </row>
    <row r="1042" spans="4:4" x14ac:dyDescent="0.35">
      <c r="D1042" s="1"/>
    </row>
    <row r="1043" spans="4:4" x14ac:dyDescent="0.35">
      <c r="D1043" s="1"/>
    </row>
    <row r="1044" spans="4:4" x14ac:dyDescent="0.35">
      <c r="D1044" s="1"/>
    </row>
    <row r="1045" spans="4:4" x14ac:dyDescent="0.35">
      <c r="D1045" s="1"/>
    </row>
    <row r="1046" spans="4:4" x14ac:dyDescent="0.35">
      <c r="D1046" s="1"/>
    </row>
    <row r="1047" spans="4:4" x14ac:dyDescent="0.35">
      <c r="D1047" s="1"/>
    </row>
    <row r="1048" spans="4:4" x14ac:dyDescent="0.35">
      <c r="D1048" s="1"/>
    </row>
    <row r="1049" spans="4:4" x14ac:dyDescent="0.35">
      <c r="D1049" s="1"/>
    </row>
    <row r="1050" spans="4:4" x14ac:dyDescent="0.35">
      <c r="D1050" s="1"/>
    </row>
    <row r="1051" spans="4:4" x14ac:dyDescent="0.35">
      <c r="D1051" s="1"/>
    </row>
    <row r="1052" spans="4:4" x14ac:dyDescent="0.35">
      <c r="D1052" s="1"/>
    </row>
    <row r="1053" spans="4:4" x14ac:dyDescent="0.35">
      <c r="D1053" s="1"/>
    </row>
    <row r="1054" spans="4:4" x14ac:dyDescent="0.35">
      <c r="D1054" s="1"/>
    </row>
    <row r="1055" spans="4:4" x14ac:dyDescent="0.35">
      <c r="D1055" s="1"/>
    </row>
    <row r="1056" spans="4:4" x14ac:dyDescent="0.35">
      <c r="D1056" s="1"/>
    </row>
    <row r="1057" spans="4:4" x14ac:dyDescent="0.35">
      <c r="D1057" s="1"/>
    </row>
    <row r="1058" spans="4:4" x14ac:dyDescent="0.35">
      <c r="D1058" s="1"/>
    </row>
    <row r="1059" spans="4:4" x14ac:dyDescent="0.35">
      <c r="D1059" s="1"/>
    </row>
    <row r="1060" spans="4:4" x14ac:dyDescent="0.35">
      <c r="D1060" s="1"/>
    </row>
    <row r="1061" spans="4:4" x14ac:dyDescent="0.35">
      <c r="D1061" s="1"/>
    </row>
    <row r="1062" spans="4:4" x14ac:dyDescent="0.35">
      <c r="D1062" s="1"/>
    </row>
    <row r="1063" spans="4:4" x14ac:dyDescent="0.35">
      <c r="D1063" s="1"/>
    </row>
    <row r="1064" spans="4:4" x14ac:dyDescent="0.35">
      <c r="D1064" s="1"/>
    </row>
    <row r="1065" spans="4:4" x14ac:dyDescent="0.35">
      <c r="D1065" s="1"/>
    </row>
    <row r="1066" spans="4:4" x14ac:dyDescent="0.35">
      <c r="D1066" s="1"/>
    </row>
    <row r="1067" spans="4:4" x14ac:dyDescent="0.35">
      <c r="D1067" s="1"/>
    </row>
    <row r="1068" spans="4:4" x14ac:dyDescent="0.35">
      <c r="D1068" s="1"/>
    </row>
    <row r="1069" spans="4:4" x14ac:dyDescent="0.35">
      <c r="D1069" s="1"/>
    </row>
    <row r="1070" spans="4:4" x14ac:dyDescent="0.35">
      <c r="D1070" s="1"/>
    </row>
    <row r="1071" spans="4:4" x14ac:dyDescent="0.35">
      <c r="D1071" s="1"/>
    </row>
    <row r="1072" spans="4:4" x14ac:dyDescent="0.35">
      <c r="D1072" s="1"/>
    </row>
    <row r="1073" spans="4:4" x14ac:dyDescent="0.35">
      <c r="D1073" s="1"/>
    </row>
    <row r="1074" spans="4:4" x14ac:dyDescent="0.35">
      <c r="D1074" s="1"/>
    </row>
    <row r="1075" spans="4:4" x14ac:dyDescent="0.35">
      <c r="D1075" s="1"/>
    </row>
    <row r="1076" spans="4:4" x14ac:dyDescent="0.35">
      <c r="D1076" s="1"/>
    </row>
    <row r="1077" spans="4:4" x14ac:dyDescent="0.35">
      <c r="D1077" s="1"/>
    </row>
    <row r="1078" spans="4:4" x14ac:dyDescent="0.35">
      <c r="D1078" s="1"/>
    </row>
    <row r="1079" spans="4:4" x14ac:dyDescent="0.35">
      <c r="D1079" s="1"/>
    </row>
    <row r="1080" spans="4:4" x14ac:dyDescent="0.35">
      <c r="D1080" s="1"/>
    </row>
    <row r="1081" spans="4:4" x14ac:dyDescent="0.35">
      <c r="D1081" s="1"/>
    </row>
    <row r="1082" spans="4:4" x14ac:dyDescent="0.35">
      <c r="D1082" s="1"/>
    </row>
    <row r="1083" spans="4:4" x14ac:dyDescent="0.35">
      <c r="D1083" s="1"/>
    </row>
    <row r="1084" spans="4:4" x14ac:dyDescent="0.35">
      <c r="D1084" s="1"/>
    </row>
    <row r="1085" spans="4:4" x14ac:dyDescent="0.35">
      <c r="D1085" s="1"/>
    </row>
    <row r="1086" spans="4:4" x14ac:dyDescent="0.35">
      <c r="D1086" s="1"/>
    </row>
    <row r="1087" spans="4:4" x14ac:dyDescent="0.35">
      <c r="D1087" s="1"/>
    </row>
    <row r="1088" spans="4:4" x14ac:dyDescent="0.35">
      <c r="D1088" s="1"/>
    </row>
    <row r="1089" spans="4:4" x14ac:dyDescent="0.35">
      <c r="D1089" s="1"/>
    </row>
    <row r="1090" spans="4:4" x14ac:dyDescent="0.35">
      <c r="D1090" s="1"/>
    </row>
    <row r="1091" spans="4:4" x14ac:dyDescent="0.35">
      <c r="D1091" s="1"/>
    </row>
    <row r="1092" spans="4:4" x14ac:dyDescent="0.35">
      <c r="D1092" s="1"/>
    </row>
    <row r="1093" spans="4:4" x14ac:dyDescent="0.35">
      <c r="D1093" s="1"/>
    </row>
    <row r="1094" spans="4:4" x14ac:dyDescent="0.35">
      <c r="D1094" s="1"/>
    </row>
    <row r="1095" spans="4:4" x14ac:dyDescent="0.35">
      <c r="D1095" s="1"/>
    </row>
    <row r="1096" spans="4:4" x14ac:dyDescent="0.35">
      <c r="D1096" s="1"/>
    </row>
    <row r="1097" spans="4:4" x14ac:dyDescent="0.35">
      <c r="D1097" s="1"/>
    </row>
    <row r="1098" spans="4:4" x14ac:dyDescent="0.35">
      <c r="D1098" s="1"/>
    </row>
    <row r="1099" spans="4:4" x14ac:dyDescent="0.35">
      <c r="D1099" s="1"/>
    </row>
    <row r="1100" spans="4:4" x14ac:dyDescent="0.35">
      <c r="D1100" s="1"/>
    </row>
    <row r="1101" spans="4:4" x14ac:dyDescent="0.35">
      <c r="D1101" s="1"/>
    </row>
    <row r="1102" spans="4:4" x14ac:dyDescent="0.35">
      <c r="D1102" s="1"/>
    </row>
    <row r="1103" spans="4:4" x14ac:dyDescent="0.35">
      <c r="D1103" s="1"/>
    </row>
    <row r="1104" spans="4:4" x14ac:dyDescent="0.35">
      <c r="D1104" s="1"/>
    </row>
    <row r="1105" spans="4:4" x14ac:dyDescent="0.35">
      <c r="D1105" s="1"/>
    </row>
    <row r="1106" spans="4:4" x14ac:dyDescent="0.35">
      <c r="D1106" s="1"/>
    </row>
    <row r="1107" spans="4:4" x14ac:dyDescent="0.35">
      <c r="D1107" s="1"/>
    </row>
    <row r="1108" spans="4:4" x14ac:dyDescent="0.35">
      <c r="D1108" s="1"/>
    </row>
    <row r="1109" spans="4:4" x14ac:dyDescent="0.35">
      <c r="D1109" s="1"/>
    </row>
    <row r="1110" spans="4:4" x14ac:dyDescent="0.35">
      <c r="D1110" s="1"/>
    </row>
    <row r="1111" spans="4:4" x14ac:dyDescent="0.35">
      <c r="D1111" s="1"/>
    </row>
    <row r="1112" spans="4:4" x14ac:dyDescent="0.35">
      <c r="D1112" s="1"/>
    </row>
    <row r="1113" spans="4:4" x14ac:dyDescent="0.35">
      <c r="D1113" s="1"/>
    </row>
    <row r="1114" spans="4:4" x14ac:dyDescent="0.35">
      <c r="D1114" s="1"/>
    </row>
    <row r="1115" spans="4:4" x14ac:dyDescent="0.35">
      <c r="D1115" s="1"/>
    </row>
    <row r="1116" spans="4:4" x14ac:dyDescent="0.35">
      <c r="D1116" s="1"/>
    </row>
    <row r="1117" spans="4:4" x14ac:dyDescent="0.35">
      <c r="D1117" s="1"/>
    </row>
    <row r="1118" spans="4:4" x14ac:dyDescent="0.35">
      <c r="D1118" s="1"/>
    </row>
    <row r="1119" spans="4:4" x14ac:dyDescent="0.35">
      <c r="D1119" s="1"/>
    </row>
    <row r="1120" spans="4:4" x14ac:dyDescent="0.35">
      <c r="D1120" s="1"/>
    </row>
    <row r="1121" spans="4:4" x14ac:dyDescent="0.35">
      <c r="D1121" s="1"/>
    </row>
    <row r="1122" spans="4:4" x14ac:dyDescent="0.35">
      <c r="D1122" s="1"/>
    </row>
    <row r="1123" spans="4:4" x14ac:dyDescent="0.35">
      <c r="D1123" s="1"/>
    </row>
    <row r="1124" spans="4:4" x14ac:dyDescent="0.35">
      <c r="D1124" s="1"/>
    </row>
    <row r="1125" spans="4:4" x14ac:dyDescent="0.35">
      <c r="D1125" s="1"/>
    </row>
    <row r="1126" spans="4:4" x14ac:dyDescent="0.35">
      <c r="D1126" s="1"/>
    </row>
    <row r="1127" spans="4:4" x14ac:dyDescent="0.35">
      <c r="D1127" s="1"/>
    </row>
    <row r="1128" spans="4:4" x14ac:dyDescent="0.35">
      <c r="D1128" s="1"/>
    </row>
    <row r="1129" spans="4:4" x14ac:dyDescent="0.35">
      <c r="D1129" s="1"/>
    </row>
    <row r="1130" spans="4:4" x14ac:dyDescent="0.35">
      <c r="D1130" s="1"/>
    </row>
    <row r="1131" spans="4:4" x14ac:dyDescent="0.35">
      <c r="D1131" s="1"/>
    </row>
    <row r="1132" spans="4:4" x14ac:dyDescent="0.35">
      <c r="D1132" s="1"/>
    </row>
    <row r="1133" spans="4:4" x14ac:dyDescent="0.35">
      <c r="D1133" s="1"/>
    </row>
    <row r="1134" spans="4:4" x14ac:dyDescent="0.35">
      <c r="D1134" s="1"/>
    </row>
    <row r="1135" spans="4:4" x14ac:dyDescent="0.35">
      <c r="D1135" s="1"/>
    </row>
    <row r="1136" spans="4:4" x14ac:dyDescent="0.35">
      <c r="D1136" s="1"/>
    </row>
    <row r="1137" spans="4:4" x14ac:dyDescent="0.35">
      <c r="D1137" s="1"/>
    </row>
    <row r="1138" spans="4:4" x14ac:dyDescent="0.35">
      <c r="D1138" s="1"/>
    </row>
    <row r="1139" spans="4:4" x14ac:dyDescent="0.35">
      <c r="D1139" s="1"/>
    </row>
    <row r="1140" spans="4:4" x14ac:dyDescent="0.35">
      <c r="D1140" s="1"/>
    </row>
    <row r="1141" spans="4:4" x14ac:dyDescent="0.35">
      <c r="D1141" s="1"/>
    </row>
    <row r="1142" spans="4:4" x14ac:dyDescent="0.35">
      <c r="D1142" s="1"/>
    </row>
    <row r="1143" spans="4:4" x14ac:dyDescent="0.35">
      <c r="D1143" s="1"/>
    </row>
    <row r="1144" spans="4:4" x14ac:dyDescent="0.35">
      <c r="D1144" s="1"/>
    </row>
    <row r="1145" spans="4:4" x14ac:dyDescent="0.35">
      <c r="D1145" s="1"/>
    </row>
    <row r="1146" spans="4:4" x14ac:dyDescent="0.35">
      <c r="D1146" s="1"/>
    </row>
    <row r="1147" spans="4:4" x14ac:dyDescent="0.35">
      <c r="D1147" s="1"/>
    </row>
    <row r="1148" spans="4:4" x14ac:dyDescent="0.35">
      <c r="D1148" s="1"/>
    </row>
    <row r="1149" spans="4:4" x14ac:dyDescent="0.35">
      <c r="D1149" s="1"/>
    </row>
    <row r="1150" spans="4:4" x14ac:dyDescent="0.35">
      <c r="D1150" s="1"/>
    </row>
    <row r="1151" spans="4:4" x14ac:dyDescent="0.35">
      <c r="D1151" s="1"/>
    </row>
    <row r="1152" spans="4:4" x14ac:dyDescent="0.35">
      <c r="D1152" s="1"/>
    </row>
    <row r="1153" spans="4:4" x14ac:dyDescent="0.35">
      <c r="D1153" s="1"/>
    </row>
    <row r="1154" spans="4:4" x14ac:dyDescent="0.35">
      <c r="D1154" s="1"/>
    </row>
    <row r="1155" spans="4:4" x14ac:dyDescent="0.35">
      <c r="D1155" s="1"/>
    </row>
    <row r="1156" spans="4:4" x14ac:dyDescent="0.35">
      <c r="D1156" s="1"/>
    </row>
    <row r="1157" spans="4:4" x14ac:dyDescent="0.35">
      <c r="D1157" s="1"/>
    </row>
    <row r="1158" spans="4:4" x14ac:dyDescent="0.35">
      <c r="D1158" s="1"/>
    </row>
    <row r="1159" spans="4:4" x14ac:dyDescent="0.35">
      <c r="D1159" s="1"/>
    </row>
    <row r="1160" spans="4:4" x14ac:dyDescent="0.35">
      <c r="D1160" s="1"/>
    </row>
    <row r="1161" spans="4:4" x14ac:dyDescent="0.35">
      <c r="D1161" s="1"/>
    </row>
    <row r="1162" spans="4:4" x14ac:dyDescent="0.35">
      <c r="D1162" s="1"/>
    </row>
    <row r="1163" spans="4:4" x14ac:dyDescent="0.35">
      <c r="D1163" s="1"/>
    </row>
    <row r="1164" spans="4:4" x14ac:dyDescent="0.35">
      <c r="D1164" s="1"/>
    </row>
    <row r="1165" spans="4:4" x14ac:dyDescent="0.35">
      <c r="D1165" s="1"/>
    </row>
    <row r="1166" spans="4:4" x14ac:dyDescent="0.35">
      <c r="D1166" s="1"/>
    </row>
    <row r="1167" spans="4:4" x14ac:dyDescent="0.35">
      <c r="D1167" s="1"/>
    </row>
    <row r="1168" spans="4:4" x14ac:dyDescent="0.35">
      <c r="D1168" s="1"/>
    </row>
    <row r="1169" spans="4:4" x14ac:dyDescent="0.35">
      <c r="D1169" s="1"/>
    </row>
    <row r="1170" spans="4:4" x14ac:dyDescent="0.35">
      <c r="D1170" s="1"/>
    </row>
    <row r="1171" spans="4:4" x14ac:dyDescent="0.35">
      <c r="D1171" s="1"/>
    </row>
    <row r="1172" spans="4:4" x14ac:dyDescent="0.35">
      <c r="D1172" s="1"/>
    </row>
    <row r="1173" spans="4:4" x14ac:dyDescent="0.35">
      <c r="D1173" s="1"/>
    </row>
    <row r="1174" spans="4:4" x14ac:dyDescent="0.35">
      <c r="D1174" s="1"/>
    </row>
    <row r="1175" spans="4:4" x14ac:dyDescent="0.35">
      <c r="D1175" s="1"/>
    </row>
    <row r="1176" spans="4:4" x14ac:dyDescent="0.35">
      <c r="D1176" s="1"/>
    </row>
    <row r="1177" spans="4:4" x14ac:dyDescent="0.35">
      <c r="D1177" s="1"/>
    </row>
    <row r="1178" spans="4:4" x14ac:dyDescent="0.35">
      <c r="D1178" s="1"/>
    </row>
    <row r="1179" spans="4:4" x14ac:dyDescent="0.35">
      <c r="D1179" s="1"/>
    </row>
    <row r="1180" spans="4:4" x14ac:dyDescent="0.35">
      <c r="D1180" s="1"/>
    </row>
    <row r="1181" spans="4:4" x14ac:dyDescent="0.35">
      <c r="D1181" s="1"/>
    </row>
    <row r="1182" spans="4:4" x14ac:dyDescent="0.35">
      <c r="D1182" s="1"/>
    </row>
    <row r="1183" spans="4:4" x14ac:dyDescent="0.35">
      <c r="D1183" s="1"/>
    </row>
    <row r="1184" spans="4:4" x14ac:dyDescent="0.35">
      <c r="D1184" s="1"/>
    </row>
    <row r="1185" spans="4:4" x14ac:dyDescent="0.35">
      <c r="D1185" s="1"/>
    </row>
    <row r="1186" spans="4:4" x14ac:dyDescent="0.35">
      <c r="D1186" s="1"/>
    </row>
    <row r="1187" spans="4:4" x14ac:dyDescent="0.35">
      <c r="D1187" s="1"/>
    </row>
    <row r="1188" spans="4:4" x14ac:dyDescent="0.35">
      <c r="D1188" s="1"/>
    </row>
    <row r="1189" spans="4:4" x14ac:dyDescent="0.35">
      <c r="D1189" s="1"/>
    </row>
    <row r="1190" spans="4:4" x14ac:dyDescent="0.35">
      <c r="D1190" s="1"/>
    </row>
    <row r="1191" spans="4:4" x14ac:dyDescent="0.35">
      <c r="D1191" s="1"/>
    </row>
    <row r="1192" spans="4:4" x14ac:dyDescent="0.35">
      <c r="D1192" s="1"/>
    </row>
    <row r="1193" spans="4:4" x14ac:dyDescent="0.35">
      <c r="D1193" s="1"/>
    </row>
    <row r="1194" spans="4:4" x14ac:dyDescent="0.35">
      <c r="D1194" s="1"/>
    </row>
    <row r="1195" spans="4:4" x14ac:dyDescent="0.35">
      <c r="D1195" s="1"/>
    </row>
    <row r="1196" spans="4:4" x14ac:dyDescent="0.35">
      <c r="D1196" s="1"/>
    </row>
    <row r="1197" spans="4:4" x14ac:dyDescent="0.35">
      <c r="D1197" s="1"/>
    </row>
    <row r="1198" spans="4:4" x14ac:dyDescent="0.35">
      <c r="D1198" s="1"/>
    </row>
    <row r="1199" spans="4:4" x14ac:dyDescent="0.35">
      <c r="D1199" s="1"/>
    </row>
    <row r="1200" spans="4:4" x14ac:dyDescent="0.35">
      <c r="D1200" s="1"/>
    </row>
    <row r="1201" spans="4:4" x14ac:dyDescent="0.35">
      <c r="D1201" s="1"/>
    </row>
    <row r="1202" spans="4:4" x14ac:dyDescent="0.35">
      <c r="D1202" s="1"/>
    </row>
    <row r="1203" spans="4:4" x14ac:dyDescent="0.35">
      <c r="D1203" s="1"/>
    </row>
    <row r="1204" spans="4:4" x14ac:dyDescent="0.35">
      <c r="D1204" s="1"/>
    </row>
    <row r="1205" spans="4:4" x14ac:dyDescent="0.35">
      <c r="D1205" s="1"/>
    </row>
    <row r="1206" spans="4:4" x14ac:dyDescent="0.35">
      <c r="D1206" s="1"/>
    </row>
    <row r="1207" spans="4:4" x14ac:dyDescent="0.35">
      <c r="D1207" s="1"/>
    </row>
    <row r="1208" spans="4:4" x14ac:dyDescent="0.35">
      <c r="D1208" s="1"/>
    </row>
    <row r="1209" spans="4:4" x14ac:dyDescent="0.35">
      <c r="D1209" s="1"/>
    </row>
    <row r="1210" spans="4:4" x14ac:dyDescent="0.35">
      <c r="D1210" s="1"/>
    </row>
    <row r="1211" spans="4:4" x14ac:dyDescent="0.35">
      <c r="D1211" s="1"/>
    </row>
    <row r="1212" spans="4:4" x14ac:dyDescent="0.35">
      <c r="D1212" s="1"/>
    </row>
    <row r="1213" spans="4:4" x14ac:dyDescent="0.35">
      <c r="D1213" s="1"/>
    </row>
    <row r="1214" spans="4:4" x14ac:dyDescent="0.35">
      <c r="D1214" s="1"/>
    </row>
    <row r="1215" spans="4:4" x14ac:dyDescent="0.35">
      <c r="D1215" s="1"/>
    </row>
    <row r="1216" spans="4:4" x14ac:dyDescent="0.35">
      <c r="D1216" s="1"/>
    </row>
    <row r="1217" spans="4:4" x14ac:dyDescent="0.35">
      <c r="D1217" s="1"/>
    </row>
    <row r="1218" spans="4:4" x14ac:dyDescent="0.35">
      <c r="D1218" s="1"/>
    </row>
    <row r="1219" spans="4:4" x14ac:dyDescent="0.35">
      <c r="D1219" s="1"/>
    </row>
    <row r="1220" spans="4:4" x14ac:dyDescent="0.35">
      <c r="D1220" s="1"/>
    </row>
    <row r="1221" spans="4:4" x14ac:dyDescent="0.35">
      <c r="D1221" s="1"/>
    </row>
    <row r="1222" spans="4:4" x14ac:dyDescent="0.35">
      <c r="D1222" s="1"/>
    </row>
    <row r="1223" spans="4:4" x14ac:dyDescent="0.35">
      <c r="D1223" s="1"/>
    </row>
    <row r="1224" spans="4:4" x14ac:dyDescent="0.35">
      <c r="D1224" s="1"/>
    </row>
    <row r="1225" spans="4:4" x14ac:dyDescent="0.35">
      <c r="D1225" s="1"/>
    </row>
    <row r="1226" spans="4:4" x14ac:dyDescent="0.35">
      <c r="D1226" s="1"/>
    </row>
    <row r="1227" spans="4:4" x14ac:dyDescent="0.35">
      <c r="D1227" s="1"/>
    </row>
    <row r="1228" spans="4:4" x14ac:dyDescent="0.35">
      <c r="D1228" s="1"/>
    </row>
    <row r="1229" spans="4:4" x14ac:dyDescent="0.35">
      <c r="D1229" s="1"/>
    </row>
    <row r="1230" spans="4:4" x14ac:dyDescent="0.35">
      <c r="D1230" s="1"/>
    </row>
    <row r="1231" spans="4:4" x14ac:dyDescent="0.35">
      <c r="D1231" s="1"/>
    </row>
    <row r="1232" spans="4:4" x14ac:dyDescent="0.35">
      <c r="D1232" s="1"/>
    </row>
    <row r="1233" spans="4:4" x14ac:dyDescent="0.35">
      <c r="D1233" s="1"/>
    </row>
    <row r="1234" spans="4:4" x14ac:dyDescent="0.35">
      <c r="D1234" s="1"/>
    </row>
    <row r="1235" spans="4:4" x14ac:dyDescent="0.35">
      <c r="D1235" s="1"/>
    </row>
    <row r="1236" spans="4:4" x14ac:dyDescent="0.35">
      <c r="D1236" s="1"/>
    </row>
    <row r="1237" spans="4:4" x14ac:dyDescent="0.35">
      <c r="D1237" s="1"/>
    </row>
    <row r="1238" spans="4:4" x14ac:dyDescent="0.35">
      <c r="D1238" s="1"/>
    </row>
    <row r="1239" spans="4:4" x14ac:dyDescent="0.35">
      <c r="D1239" s="1"/>
    </row>
    <row r="1240" spans="4:4" x14ac:dyDescent="0.35">
      <c r="D1240" s="1"/>
    </row>
    <row r="1241" spans="4:4" x14ac:dyDescent="0.35">
      <c r="D1241" s="1"/>
    </row>
    <row r="1242" spans="4:4" x14ac:dyDescent="0.35">
      <c r="D1242" s="1"/>
    </row>
    <row r="1243" spans="4:4" x14ac:dyDescent="0.35">
      <c r="D1243" s="1"/>
    </row>
    <row r="1244" spans="4:4" x14ac:dyDescent="0.35">
      <c r="D1244" s="1"/>
    </row>
    <row r="1245" spans="4:4" x14ac:dyDescent="0.35">
      <c r="D1245" s="1"/>
    </row>
    <row r="1246" spans="4:4" x14ac:dyDescent="0.35">
      <c r="D1246" s="1"/>
    </row>
    <row r="1247" spans="4:4" x14ac:dyDescent="0.35">
      <c r="D1247" s="1"/>
    </row>
    <row r="1248" spans="4:4" x14ac:dyDescent="0.35">
      <c r="D1248" s="1"/>
    </row>
    <row r="1249" spans="4:4" x14ac:dyDescent="0.35">
      <c r="D1249" s="1"/>
    </row>
    <row r="1250" spans="4:4" x14ac:dyDescent="0.35">
      <c r="D1250" s="1"/>
    </row>
    <row r="1251" spans="4:4" x14ac:dyDescent="0.35">
      <c r="D1251" s="1"/>
    </row>
    <row r="1252" spans="4:4" x14ac:dyDescent="0.35">
      <c r="D1252" s="1"/>
    </row>
    <row r="1253" spans="4:4" x14ac:dyDescent="0.35">
      <c r="D1253" s="1"/>
    </row>
    <row r="1254" spans="4:4" x14ac:dyDescent="0.35">
      <c r="D1254" s="1"/>
    </row>
    <row r="1255" spans="4:4" x14ac:dyDescent="0.35">
      <c r="D1255" s="1"/>
    </row>
    <row r="1256" spans="4:4" x14ac:dyDescent="0.35">
      <c r="D1256" s="1"/>
    </row>
    <row r="1257" spans="4:4" x14ac:dyDescent="0.35">
      <c r="D1257" s="1"/>
    </row>
    <row r="1258" spans="4:4" x14ac:dyDescent="0.35">
      <c r="D1258" s="1"/>
    </row>
    <row r="1259" spans="4:4" x14ac:dyDescent="0.35">
      <c r="D1259" s="1"/>
    </row>
    <row r="1260" spans="4:4" x14ac:dyDescent="0.35">
      <c r="D1260" s="1"/>
    </row>
    <row r="1261" spans="4:4" x14ac:dyDescent="0.35">
      <c r="D1261" s="1"/>
    </row>
    <row r="1262" spans="4:4" x14ac:dyDescent="0.35">
      <c r="D1262" s="1"/>
    </row>
    <row r="1263" spans="4:4" x14ac:dyDescent="0.35">
      <c r="D1263" s="1"/>
    </row>
    <row r="1264" spans="4:4" x14ac:dyDescent="0.35">
      <c r="D1264" s="1"/>
    </row>
    <row r="1265" spans="4:4" x14ac:dyDescent="0.35">
      <c r="D1265" s="1"/>
    </row>
    <row r="1266" spans="4:4" x14ac:dyDescent="0.35">
      <c r="D1266" s="1"/>
    </row>
    <row r="1267" spans="4:4" x14ac:dyDescent="0.35">
      <c r="D1267" s="1"/>
    </row>
    <row r="1268" spans="4:4" x14ac:dyDescent="0.35">
      <c r="D1268" s="1"/>
    </row>
    <row r="1269" spans="4:4" x14ac:dyDescent="0.35">
      <c r="D1269" s="1"/>
    </row>
    <row r="1270" spans="4:4" x14ac:dyDescent="0.35">
      <c r="D1270" s="1"/>
    </row>
    <row r="1271" spans="4:4" x14ac:dyDescent="0.35">
      <c r="D1271" s="1"/>
    </row>
    <row r="1272" spans="4:4" x14ac:dyDescent="0.35">
      <c r="D1272" s="1"/>
    </row>
    <row r="1273" spans="4:4" x14ac:dyDescent="0.35">
      <c r="D1273" s="1"/>
    </row>
    <row r="1274" spans="4:4" x14ac:dyDescent="0.35">
      <c r="D1274" s="1"/>
    </row>
    <row r="1275" spans="4:4" x14ac:dyDescent="0.35">
      <c r="D1275" s="1"/>
    </row>
    <row r="1276" spans="4:4" x14ac:dyDescent="0.35">
      <c r="D1276" s="1"/>
    </row>
    <row r="1277" spans="4:4" x14ac:dyDescent="0.35">
      <c r="D1277" s="1"/>
    </row>
    <row r="1278" spans="4:4" x14ac:dyDescent="0.35">
      <c r="D1278" s="1"/>
    </row>
    <row r="1279" spans="4:4" x14ac:dyDescent="0.35">
      <c r="D1279" s="1"/>
    </row>
    <row r="1280" spans="4:4" x14ac:dyDescent="0.35">
      <c r="D1280" s="1"/>
    </row>
    <row r="1281" spans="4:4" x14ac:dyDescent="0.35">
      <c r="D1281" s="1"/>
    </row>
    <row r="1282" spans="4:4" x14ac:dyDescent="0.35">
      <c r="D1282" s="1"/>
    </row>
    <row r="1283" spans="4:4" x14ac:dyDescent="0.35">
      <c r="D1283" s="1"/>
    </row>
    <row r="1284" spans="4:4" x14ac:dyDescent="0.35">
      <c r="D1284" s="1"/>
    </row>
    <row r="1285" spans="4:4" x14ac:dyDescent="0.35">
      <c r="D1285" s="1"/>
    </row>
    <row r="1286" spans="4:4" x14ac:dyDescent="0.35">
      <c r="D1286" s="1"/>
    </row>
    <row r="1287" spans="4:4" x14ac:dyDescent="0.35">
      <c r="D1287" s="1"/>
    </row>
    <row r="1288" spans="4:4" x14ac:dyDescent="0.35">
      <c r="D1288" s="1"/>
    </row>
    <row r="1289" spans="4:4" x14ac:dyDescent="0.35">
      <c r="D1289" s="1"/>
    </row>
    <row r="1290" spans="4:4" x14ac:dyDescent="0.35">
      <c r="D1290" s="1"/>
    </row>
    <row r="1291" spans="4:4" x14ac:dyDescent="0.35">
      <c r="D1291" s="1"/>
    </row>
    <row r="1292" spans="4:4" x14ac:dyDescent="0.35">
      <c r="D1292" s="1"/>
    </row>
    <row r="1293" spans="4:4" x14ac:dyDescent="0.35">
      <c r="D1293" s="1"/>
    </row>
    <row r="1294" spans="4:4" x14ac:dyDescent="0.35">
      <c r="D1294" s="1"/>
    </row>
    <row r="1295" spans="4:4" x14ac:dyDescent="0.35">
      <c r="D1295" s="1"/>
    </row>
    <row r="1296" spans="4:4" x14ac:dyDescent="0.35">
      <c r="D1296" s="1"/>
    </row>
    <row r="1297" spans="4:4" x14ac:dyDescent="0.35">
      <c r="D1297" s="1"/>
    </row>
    <row r="1298" spans="4:4" x14ac:dyDescent="0.35">
      <c r="D1298" s="1"/>
    </row>
    <row r="1299" spans="4:4" x14ac:dyDescent="0.35">
      <c r="D1299" s="1"/>
    </row>
    <row r="1300" spans="4:4" x14ac:dyDescent="0.35">
      <c r="D1300" s="1"/>
    </row>
    <row r="1301" spans="4:4" x14ac:dyDescent="0.35">
      <c r="D1301" s="1"/>
    </row>
    <row r="1302" spans="4:4" x14ac:dyDescent="0.35">
      <c r="D1302" s="1"/>
    </row>
    <row r="1303" spans="4:4" x14ac:dyDescent="0.35">
      <c r="D1303" s="1"/>
    </row>
    <row r="1304" spans="4:4" x14ac:dyDescent="0.35">
      <c r="D1304" s="1"/>
    </row>
    <row r="1305" spans="4:4" x14ac:dyDescent="0.35">
      <c r="D1305" s="1"/>
    </row>
    <row r="1306" spans="4:4" x14ac:dyDescent="0.35">
      <c r="D1306" s="1"/>
    </row>
    <row r="1307" spans="4:4" x14ac:dyDescent="0.35">
      <c r="D1307" s="1"/>
    </row>
    <row r="1308" spans="4:4" x14ac:dyDescent="0.35">
      <c r="D1308" s="1"/>
    </row>
    <row r="1309" spans="4:4" x14ac:dyDescent="0.35">
      <c r="D1309" s="1"/>
    </row>
    <row r="1310" spans="4:4" x14ac:dyDescent="0.35">
      <c r="D1310" s="1"/>
    </row>
    <row r="1311" spans="4:4" x14ac:dyDescent="0.35">
      <c r="D1311" s="1"/>
    </row>
    <row r="1312" spans="4:4" x14ac:dyDescent="0.35">
      <c r="D1312" s="1"/>
    </row>
    <row r="1313" spans="4:4" x14ac:dyDescent="0.35">
      <c r="D1313" s="1"/>
    </row>
    <row r="1314" spans="4:4" x14ac:dyDescent="0.35">
      <c r="D1314" s="1"/>
    </row>
    <row r="1315" spans="4:4" x14ac:dyDescent="0.35">
      <c r="D1315" s="1"/>
    </row>
    <row r="1316" spans="4:4" x14ac:dyDescent="0.35">
      <c r="D1316" s="1"/>
    </row>
    <row r="1317" spans="4:4" x14ac:dyDescent="0.35">
      <c r="D1317" s="1"/>
    </row>
    <row r="1318" spans="4:4" x14ac:dyDescent="0.35">
      <c r="D1318" s="1"/>
    </row>
    <row r="1319" spans="4:4" x14ac:dyDescent="0.35">
      <c r="D1319" s="1"/>
    </row>
    <row r="1320" spans="4:4" x14ac:dyDescent="0.35">
      <c r="D1320" s="1"/>
    </row>
    <row r="1321" spans="4:4" x14ac:dyDescent="0.35">
      <c r="D1321" s="1"/>
    </row>
    <row r="1322" spans="4:4" x14ac:dyDescent="0.35">
      <c r="D1322" s="1"/>
    </row>
    <row r="1323" spans="4:4" x14ac:dyDescent="0.35">
      <c r="D1323" s="1"/>
    </row>
    <row r="1324" spans="4:4" x14ac:dyDescent="0.35">
      <c r="D1324" s="1"/>
    </row>
    <row r="1325" spans="4:4" x14ac:dyDescent="0.35">
      <c r="D1325" s="1"/>
    </row>
    <row r="1326" spans="4:4" x14ac:dyDescent="0.35">
      <c r="D1326" s="1"/>
    </row>
    <row r="1327" spans="4:4" x14ac:dyDescent="0.35">
      <c r="D1327" s="1"/>
    </row>
    <row r="1328" spans="4:4" x14ac:dyDescent="0.35">
      <c r="D1328" s="1"/>
    </row>
    <row r="1329" spans="4:4" x14ac:dyDescent="0.35">
      <c r="D1329" s="1"/>
    </row>
    <row r="1330" spans="4:4" x14ac:dyDescent="0.35">
      <c r="D1330" s="1"/>
    </row>
    <row r="1331" spans="4:4" x14ac:dyDescent="0.35">
      <c r="D1331" s="1"/>
    </row>
    <row r="1332" spans="4:4" x14ac:dyDescent="0.35">
      <c r="D1332" s="1"/>
    </row>
    <row r="1333" spans="4:4" x14ac:dyDescent="0.35">
      <c r="D1333" s="1"/>
    </row>
    <row r="1334" spans="4:4" x14ac:dyDescent="0.35">
      <c r="D1334" s="1"/>
    </row>
    <row r="1335" spans="4:4" x14ac:dyDescent="0.35">
      <c r="D1335" s="1"/>
    </row>
    <row r="1336" spans="4:4" x14ac:dyDescent="0.35">
      <c r="D1336" s="1"/>
    </row>
    <row r="1337" spans="4:4" x14ac:dyDescent="0.35">
      <c r="D1337" s="1"/>
    </row>
    <row r="1338" spans="4:4" x14ac:dyDescent="0.35">
      <c r="D1338" s="1"/>
    </row>
    <row r="1339" spans="4:4" x14ac:dyDescent="0.35">
      <c r="D1339" s="1"/>
    </row>
    <row r="1340" spans="4:4" x14ac:dyDescent="0.35">
      <c r="D1340" s="1"/>
    </row>
    <row r="1341" spans="4:4" x14ac:dyDescent="0.35">
      <c r="D1341" s="1"/>
    </row>
    <row r="1342" spans="4:4" x14ac:dyDescent="0.35">
      <c r="D1342" s="1"/>
    </row>
    <row r="1343" spans="4:4" x14ac:dyDescent="0.35">
      <c r="D1343" s="1"/>
    </row>
    <row r="1344" spans="4:4" x14ac:dyDescent="0.35">
      <c r="D1344" s="1"/>
    </row>
    <row r="1345" spans="4:4" x14ac:dyDescent="0.35">
      <c r="D1345" s="1"/>
    </row>
    <row r="1346" spans="4:4" x14ac:dyDescent="0.35">
      <c r="D1346" s="1"/>
    </row>
    <row r="1347" spans="4:4" x14ac:dyDescent="0.35">
      <c r="D1347" s="1"/>
    </row>
    <row r="1348" spans="4:4" x14ac:dyDescent="0.35">
      <c r="D1348" s="1"/>
    </row>
    <row r="1349" spans="4:4" x14ac:dyDescent="0.35">
      <c r="D1349" s="1"/>
    </row>
    <row r="1350" spans="4:4" x14ac:dyDescent="0.35">
      <c r="D1350" s="1"/>
    </row>
    <row r="1351" spans="4:4" x14ac:dyDescent="0.35">
      <c r="D1351" s="1"/>
    </row>
    <row r="1352" spans="4:4" x14ac:dyDescent="0.35">
      <c r="D1352" s="1"/>
    </row>
    <row r="1353" spans="4:4" x14ac:dyDescent="0.35">
      <c r="D1353" s="1"/>
    </row>
    <row r="1354" spans="4:4" x14ac:dyDescent="0.35">
      <c r="D1354" s="1"/>
    </row>
    <row r="1355" spans="4:4" x14ac:dyDescent="0.35">
      <c r="D1355" s="1"/>
    </row>
    <row r="1356" spans="4:4" x14ac:dyDescent="0.35">
      <c r="D1356" s="1"/>
    </row>
    <row r="1357" spans="4:4" x14ac:dyDescent="0.35">
      <c r="D1357" s="1"/>
    </row>
    <row r="1358" spans="4:4" x14ac:dyDescent="0.35">
      <c r="D1358" s="1"/>
    </row>
    <row r="1359" spans="4:4" x14ac:dyDescent="0.35">
      <c r="D1359" s="1"/>
    </row>
    <row r="1360" spans="4:4" x14ac:dyDescent="0.35">
      <c r="D1360" s="1"/>
    </row>
    <row r="1361" spans="4:4" x14ac:dyDescent="0.35">
      <c r="D1361" s="1"/>
    </row>
    <row r="1362" spans="4:4" x14ac:dyDescent="0.35">
      <c r="D1362" s="1"/>
    </row>
    <row r="1363" spans="4:4" x14ac:dyDescent="0.35">
      <c r="D1363" s="1"/>
    </row>
    <row r="1364" spans="4:4" x14ac:dyDescent="0.35">
      <c r="D1364" s="1"/>
    </row>
    <row r="1365" spans="4:4" x14ac:dyDescent="0.35">
      <c r="D1365" s="1"/>
    </row>
    <row r="1366" spans="4:4" x14ac:dyDescent="0.35">
      <c r="D1366" s="1"/>
    </row>
    <row r="1367" spans="4:4" x14ac:dyDescent="0.35">
      <c r="D1367" s="1"/>
    </row>
    <row r="1368" spans="4:4" x14ac:dyDescent="0.35">
      <c r="D1368" s="1"/>
    </row>
    <row r="1369" spans="4:4" x14ac:dyDescent="0.35">
      <c r="D1369" s="1"/>
    </row>
    <row r="1370" spans="4:4" x14ac:dyDescent="0.35">
      <c r="D1370" s="1"/>
    </row>
    <row r="1371" spans="4:4" x14ac:dyDescent="0.35">
      <c r="D1371" s="1"/>
    </row>
    <row r="1372" spans="4:4" x14ac:dyDescent="0.35">
      <c r="D1372" s="1"/>
    </row>
    <row r="1373" spans="4:4" x14ac:dyDescent="0.35">
      <c r="D1373" s="1"/>
    </row>
    <row r="1374" spans="4:4" x14ac:dyDescent="0.35">
      <c r="D1374" s="1"/>
    </row>
    <row r="1375" spans="4:4" x14ac:dyDescent="0.35">
      <c r="D1375" s="1"/>
    </row>
    <row r="1376" spans="4:4" x14ac:dyDescent="0.35">
      <c r="D1376" s="1"/>
    </row>
    <row r="1377" spans="4:4" x14ac:dyDescent="0.35">
      <c r="D1377" s="1"/>
    </row>
    <row r="1378" spans="4:4" x14ac:dyDescent="0.35">
      <c r="D1378" s="1"/>
    </row>
    <row r="1379" spans="4:4" x14ac:dyDescent="0.35">
      <c r="D1379" s="1"/>
    </row>
    <row r="1380" spans="4:4" x14ac:dyDescent="0.35">
      <c r="D1380" s="1"/>
    </row>
    <row r="1381" spans="4:4" x14ac:dyDescent="0.35">
      <c r="D1381" s="1"/>
    </row>
    <row r="1382" spans="4:4" x14ac:dyDescent="0.35">
      <c r="D1382" s="1"/>
    </row>
    <row r="1383" spans="4:4" x14ac:dyDescent="0.35">
      <c r="D1383" s="1"/>
    </row>
    <row r="1384" spans="4:4" x14ac:dyDescent="0.35">
      <c r="D1384" s="1"/>
    </row>
    <row r="1385" spans="4:4" x14ac:dyDescent="0.35">
      <c r="D1385" s="1"/>
    </row>
    <row r="1386" spans="4:4" x14ac:dyDescent="0.35">
      <c r="D1386" s="1"/>
    </row>
    <row r="1387" spans="4:4" x14ac:dyDescent="0.35">
      <c r="D1387" s="1"/>
    </row>
    <row r="1388" spans="4:4" x14ac:dyDescent="0.35">
      <c r="D1388" s="1"/>
    </row>
    <row r="1389" spans="4:4" x14ac:dyDescent="0.35">
      <c r="D1389" s="1"/>
    </row>
    <row r="1390" spans="4:4" x14ac:dyDescent="0.35">
      <c r="D1390" s="1"/>
    </row>
    <row r="1391" spans="4:4" x14ac:dyDescent="0.35">
      <c r="D1391" s="1"/>
    </row>
    <row r="1392" spans="4:4" x14ac:dyDescent="0.35">
      <c r="D1392" s="1"/>
    </row>
    <row r="1393" spans="4:4" x14ac:dyDescent="0.35">
      <c r="D1393" s="1"/>
    </row>
    <row r="1394" spans="4:4" x14ac:dyDescent="0.35">
      <c r="D1394" s="1"/>
    </row>
    <row r="1395" spans="4:4" x14ac:dyDescent="0.35">
      <c r="D1395" s="1"/>
    </row>
    <row r="1396" spans="4:4" x14ac:dyDescent="0.35">
      <c r="D1396" s="1"/>
    </row>
    <row r="1397" spans="4:4" x14ac:dyDescent="0.35">
      <c r="D1397" s="1"/>
    </row>
    <row r="1398" spans="4:4" x14ac:dyDescent="0.35">
      <c r="D1398" s="1"/>
    </row>
    <row r="1399" spans="4:4" x14ac:dyDescent="0.35">
      <c r="D1399" s="1"/>
    </row>
    <row r="1400" spans="4:4" x14ac:dyDescent="0.35">
      <c r="D1400" s="1"/>
    </row>
    <row r="1401" spans="4:4" x14ac:dyDescent="0.35">
      <c r="D1401" s="1"/>
    </row>
    <row r="1402" spans="4:4" x14ac:dyDescent="0.35">
      <c r="D1402" s="1"/>
    </row>
    <row r="1403" spans="4:4" x14ac:dyDescent="0.35">
      <c r="D1403" s="1"/>
    </row>
    <row r="1404" spans="4:4" x14ac:dyDescent="0.35">
      <c r="D1404" s="1"/>
    </row>
    <row r="1405" spans="4:4" x14ac:dyDescent="0.35">
      <c r="D1405" s="1"/>
    </row>
    <row r="1406" spans="4:4" x14ac:dyDescent="0.35">
      <c r="D1406" s="1"/>
    </row>
    <row r="1407" spans="4:4" x14ac:dyDescent="0.35">
      <c r="D1407" s="1"/>
    </row>
    <row r="1408" spans="4:4" x14ac:dyDescent="0.35">
      <c r="D1408" s="1"/>
    </row>
    <row r="1409" spans="4:4" x14ac:dyDescent="0.35">
      <c r="D1409" s="1"/>
    </row>
    <row r="1410" spans="4:4" x14ac:dyDescent="0.35">
      <c r="D1410" s="1"/>
    </row>
    <row r="1411" spans="4:4" x14ac:dyDescent="0.35">
      <c r="D1411" s="1"/>
    </row>
    <row r="1412" spans="4:4" x14ac:dyDescent="0.35">
      <c r="D1412" s="1"/>
    </row>
    <row r="1413" spans="4:4" x14ac:dyDescent="0.35">
      <c r="D1413" s="1"/>
    </row>
    <row r="1414" spans="4:4" x14ac:dyDescent="0.35">
      <c r="D1414" s="1"/>
    </row>
    <row r="1415" spans="4:4" x14ac:dyDescent="0.35">
      <c r="D1415" s="1"/>
    </row>
    <row r="1416" spans="4:4" x14ac:dyDescent="0.35">
      <c r="D1416" s="1"/>
    </row>
    <row r="1417" spans="4:4" x14ac:dyDescent="0.35">
      <c r="D1417" s="1"/>
    </row>
    <row r="1418" spans="4:4" x14ac:dyDescent="0.35">
      <c r="D1418" s="1"/>
    </row>
    <row r="1419" spans="4:4" x14ac:dyDescent="0.35">
      <c r="D1419" s="1"/>
    </row>
    <row r="1420" spans="4:4" x14ac:dyDescent="0.35">
      <c r="D1420" s="1"/>
    </row>
    <row r="1421" spans="4:4" x14ac:dyDescent="0.35">
      <c r="D1421" s="1"/>
    </row>
    <row r="1422" spans="4:4" x14ac:dyDescent="0.35">
      <c r="D1422" s="1"/>
    </row>
    <row r="1423" spans="4:4" x14ac:dyDescent="0.35">
      <c r="D1423" s="1"/>
    </row>
    <row r="1424" spans="4:4" x14ac:dyDescent="0.35">
      <c r="D1424" s="1"/>
    </row>
    <row r="1425" spans="4:4" x14ac:dyDescent="0.35">
      <c r="D1425" s="1"/>
    </row>
    <row r="1426" spans="4:4" x14ac:dyDescent="0.35">
      <c r="D1426" s="1"/>
    </row>
    <row r="1427" spans="4:4" x14ac:dyDescent="0.35">
      <c r="D1427" s="1"/>
    </row>
    <row r="1428" spans="4:4" x14ac:dyDescent="0.35">
      <c r="D1428" s="1"/>
    </row>
    <row r="1429" spans="4:4" x14ac:dyDescent="0.35">
      <c r="D1429" s="1"/>
    </row>
    <row r="1430" spans="4:4" x14ac:dyDescent="0.35">
      <c r="D1430" s="1"/>
    </row>
    <row r="1431" spans="4:4" x14ac:dyDescent="0.35">
      <c r="D1431" s="1"/>
    </row>
    <row r="1432" spans="4:4" x14ac:dyDescent="0.35">
      <c r="D1432" s="1"/>
    </row>
    <row r="1433" spans="4:4" x14ac:dyDescent="0.35">
      <c r="D1433" s="1"/>
    </row>
    <row r="1434" spans="4:4" x14ac:dyDescent="0.35">
      <c r="D1434" s="1"/>
    </row>
    <row r="1435" spans="4:4" x14ac:dyDescent="0.35">
      <c r="D1435" s="1"/>
    </row>
    <row r="1436" spans="4:4" x14ac:dyDescent="0.35">
      <c r="D1436" s="1"/>
    </row>
    <row r="1437" spans="4:4" x14ac:dyDescent="0.35">
      <c r="D1437" s="1"/>
    </row>
    <row r="1438" spans="4:4" x14ac:dyDescent="0.35">
      <c r="D1438" s="1"/>
    </row>
    <row r="1439" spans="4:4" x14ac:dyDescent="0.35">
      <c r="D1439" s="1"/>
    </row>
    <row r="1440" spans="4:4" x14ac:dyDescent="0.35">
      <c r="D1440" s="1"/>
    </row>
    <row r="1441" spans="4:4" x14ac:dyDescent="0.35">
      <c r="D1441" s="1"/>
    </row>
    <row r="1442" spans="4:4" x14ac:dyDescent="0.35">
      <c r="D1442" s="1"/>
    </row>
    <row r="1443" spans="4:4" x14ac:dyDescent="0.35">
      <c r="D1443" s="1"/>
    </row>
    <row r="1444" spans="4:4" x14ac:dyDescent="0.35">
      <c r="D1444" s="1"/>
    </row>
    <row r="1445" spans="4:4" x14ac:dyDescent="0.35">
      <c r="D1445" s="1"/>
    </row>
    <row r="1446" spans="4:4" x14ac:dyDescent="0.35">
      <c r="D1446" s="1"/>
    </row>
    <row r="1447" spans="4:4" x14ac:dyDescent="0.35">
      <c r="D1447" s="1"/>
    </row>
    <row r="1448" spans="4:4" x14ac:dyDescent="0.35">
      <c r="D1448" s="1"/>
    </row>
    <row r="1449" spans="4:4" x14ac:dyDescent="0.35">
      <c r="D1449" s="1"/>
    </row>
    <row r="1450" spans="4:4" x14ac:dyDescent="0.35">
      <c r="D1450" s="1"/>
    </row>
    <row r="1451" spans="4:4" x14ac:dyDescent="0.35">
      <c r="D1451" s="1"/>
    </row>
    <row r="1452" spans="4:4" x14ac:dyDescent="0.35">
      <c r="D1452" s="1"/>
    </row>
    <row r="1453" spans="4:4" x14ac:dyDescent="0.35">
      <c r="D1453" s="1"/>
    </row>
    <row r="1454" spans="4:4" x14ac:dyDescent="0.35">
      <c r="D1454" s="1"/>
    </row>
    <row r="1455" spans="4:4" x14ac:dyDescent="0.35">
      <c r="D1455" s="1"/>
    </row>
    <row r="1456" spans="4:4" x14ac:dyDescent="0.35">
      <c r="D1456" s="1"/>
    </row>
    <row r="1457" spans="4:4" x14ac:dyDescent="0.35">
      <c r="D1457" s="1"/>
    </row>
    <row r="1458" spans="4:4" x14ac:dyDescent="0.35">
      <c r="D1458" s="1"/>
    </row>
    <row r="1459" spans="4:4" x14ac:dyDescent="0.35">
      <c r="D1459" s="1"/>
    </row>
    <row r="1460" spans="4:4" x14ac:dyDescent="0.35">
      <c r="D1460" s="1"/>
    </row>
    <row r="1461" spans="4:4" x14ac:dyDescent="0.35">
      <c r="D1461" s="1"/>
    </row>
    <row r="1462" spans="4:4" x14ac:dyDescent="0.35">
      <c r="D1462" s="1"/>
    </row>
    <row r="1463" spans="4:4" x14ac:dyDescent="0.35">
      <c r="D1463" s="1"/>
    </row>
    <row r="1464" spans="4:4" x14ac:dyDescent="0.35">
      <c r="D1464" s="1"/>
    </row>
    <row r="1465" spans="4:4" x14ac:dyDescent="0.35">
      <c r="D1465" s="1"/>
    </row>
    <row r="1466" spans="4:4" x14ac:dyDescent="0.35">
      <c r="D1466" s="1"/>
    </row>
    <row r="1467" spans="4:4" x14ac:dyDescent="0.35">
      <c r="D1467" s="1"/>
    </row>
    <row r="1468" spans="4:4" x14ac:dyDescent="0.35">
      <c r="D1468" s="1"/>
    </row>
    <row r="1469" spans="4:4" x14ac:dyDescent="0.35">
      <c r="D1469" s="1"/>
    </row>
    <row r="1470" spans="4:4" x14ac:dyDescent="0.35">
      <c r="D1470" s="1"/>
    </row>
    <row r="1471" spans="4:4" x14ac:dyDescent="0.35">
      <c r="D1471" s="1"/>
    </row>
    <row r="1472" spans="4:4" x14ac:dyDescent="0.35">
      <c r="D1472" s="1"/>
    </row>
    <row r="1473" spans="4:4" x14ac:dyDescent="0.35">
      <c r="D1473" s="1"/>
    </row>
    <row r="1474" spans="4:4" x14ac:dyDescent="0.35">
      <c r="D1474" s="1"/>
    </row>
    <row r="1475" spans="4:4" x14ac:dyDescent="0.35">
      <c r="D1475" s="1"/>
    </row>
    <row r="1476" spans="4:4" x14ac:dyDescent="0.35">
      <c r="D1476" s="1"/>
    </row>
    <row r="1477" spans="4:4" x14ac:dyDescent="0.35">
      <c r="D1477" s="1"/>
    </row>
    <row r="1478" spans="4:4" x14ac:dyDescent="0.35">
      <c r="D1478" s="1"/>
    </row>
    <row r="1479" spans="4:4" x14ac:dyDescent="0.35">
      <c r="D1479" s="1"/>
    </row>
    <row r="1480" spans="4:4" x14ac:dyDescent="0.35">
      <c r="D1480" s="1"/>
    </row>
    <row r="1481" spans="4:4" x14ac:dyDescent="0.35">
      <c r="D1481" s="1"/>
    </row>
    <row r="1482" spans="4:4" x14ac:dyDescent="0.35">
      <c r="D1482" s="1"/>
    </row>
    <row r="1483" spans="4:4" x14ac:dyDescent="0.35">
      <c r="D1483" s="1"/>
    </row>
    <row r="1484" spans="4:4" x14ac:dyDescent="0.35">
      <c r="D1484" s="1"/>
    </row>
    <row r="1485" spans="4:4" x14ac:dyDescent="0.35">
      <c r="D1485" s="1"/>
    </row>
    <row r="1486" spans="4:4" x14ac:dyDescent="0.35">
      <c r="D1486" s="1"/>
    </row>
    <row r="1487" spans="4:4" x14ac:dyDescent="0.35">
      <c r="D1487" s="1"/>
    </row>
    <row r="1488" spans="4:4" x14ac:dyDescent="0.35">
      <c r="D1488" s="1"/>
    </row>
    <row r="1489" spans="4:4" x14ac:dyDescent="0.35">
      <c r="D1489" s="1"/>
    </row>
    <row r="1490" spans="4:4" x14ac:dyDescent="0.35">
      <c r="D1490" s="1"/>
    </row>
    <row r="1491" spans="4:4" x14ac:dyDescent="0.35">
      <c r="D1491" s="1"/>
    </row>
    <row r="1492" spans="4:4" x14ac:dyDescent="0.35">
      <c r="D1492" s="1"/>
    </row>
    <row r="1493" spans="4:4" x14ac:dyDescent="0.35">
      <c r="D1493" s="1"/>
    </row>
    <row r="1494" spans="4:4" x14ac:dyDescent="0.35">
      <c r="D1494" s="1"/>
    </row>
    <row r="1495" spans="4:4" x14ac:dyDescent="0.35">
      <c r="D1495" s="1"/>
    </row>
    <row r="1496" spans="4:4" x14ac:dyDescent="0.35">
      <c r="D1496" s="1"/>
    </row>
    <row r="1497" spans="4:4" x14ac:dyDescent="0.35">
      <c r="D1497" s="1"/>
    </row>
    <row r="1498" spans="4:4" x14ac:dyDescent="0.35">
      <c r="D1498" s="1"/>
    </row>
    <row r="1499" spans="4:4" x14ac:dyDescent="0.35">
      <c r="D1499" s="1"/>
    </row>
    <row r="1500" spans="4:4" x14ac:dyDescent="0.35">
      <c r="D1500" s="1"/>
    </row>
    <row r="1501" spans="4:4" x14ac:dyDescent="0.35">
      <c r="D1501" s="1"/>
    </row>
    <row r="1502" spans="4:4" x14ac:dyDescent="0.35">
      <c r="D1502" s="1"/>
    </row>
    <row r="1503" spans="4:4" x14ac:dyDescent="0.35">
      <c r="D1503" s="1"/>
    </row>
    <row r="1504" spans="4:4" x14ac:dyDescent="0.35">
      <c r="D1504" s="1"/>
    </row>
    <row r="1505" spans="4:4" x14ac:dyDescent="0.35">
      <c r="D1505" s="1"/>
    </row>
    <row r="1506" spans="4:4" x14ac:dyDescent="0.35">
      <c r="D1506" s="1"/>
    </row>
    <row r="1507" spans="4:4" x14ac:dyDescent="0.35">
      <c r="D1507" s="1"/>
    </row>
    <row r="1508" spans="4:4" x14ac:dyDescent="0.35">
      <c r="D1508" s="1"/>
    </row>
    <row r="1509" spans="4:4" x14ac:dyDescent="0.35">
      <c r="D1509" s="1"/>
    </row>
    <row r="1510" spans="4:4" x14ac:dyDescent="0.35">
      <c r="D1510" s="1"/>
    </row>
    <row r="1511" spans="4:4" x14ac:dyDescent="0.35">
      <c r="D1511" s="1"/>
    </row>
    <row r="1512" spans="4:4" x14ac:dyDescent="0.35">
      <c r="D1512" s="1"/>
    </row>
    <row r="1513" spans="4:4" x14ac:dyDescent="0.35">
      <c r="D1513" s="1"/>
    </row>
    <row r="1514" spans="4:4" x14ac:dyDescent="0.35">
      <c r="D1514" s="1"/>
    </row>
    <row r="1515" spans="4:4" x14ac:dyDescent="0.35">
      <c r="D1515" s="1"/>
    </row>
    <row r="1516" spans="4:4" x14ac:dyDescent="0.35">
      <c r="D1516" s="1"/>
    </row>
    <row r="1517" spans="4:4" x14ac:dyDescent="0.35">
      <c r="D1517" s="1"/>
    </row>
    <row r="1518" spans="4:4" x14ac:dyDescent="0.35">
      <c r="D1518" s="1"/>
    </row>
    <row r="1519" spans="4:4" x14ac:dyDescent="0.35">
      <c r="D1519" s="1"/>
    </row>
    <row r="1520" spans="4:4" x14ac:dyDescent="0.35">
      <c r="D1520" s="1"/>
    </row>
    <row r="1521" spans="4:4" x14ac:dyDescent="0.35">
      <c r="D1521" s="1"/>
    </row>
    <row r="1522" spans="4:4" x14ac:dyDescent="0.35">
      <c r="D1522" s="1"/>
    </row>
    <row r="1523" spans="4:4" x14ac:dyDescent="0.35">
      <c r="D1523" s="1"/>
    </row>
    <row r="1524" spans="4:4" x14ac:dyDescent="0.35">
      <c r="D1524" s="1"/>
    </row>
    <row r="1525" spans="4:4" x14ac:dyDescent="0.35">
      <c r="D1525" s="1"/>
    </row>
    <row r="1526" spans="4:4" x14ac:dyDescent="0.35">
      <c r="D1526" s="1"/>
    </row>
    <row r="1527" spans="4:4" x14ac:dyDescent="0.35">
      <c r="D1527" s="1"/>
    </row>
    <row r="1528" spans="4:4" x14ac:dyDescent="0.35">
      <c r="D1528" s="1"/>
    </row>
    <row r="1529" spans="4:4" x14ac:dyDescent="0.35">
      <c r="D1529" s="1"/>
    </row>
    <row r="1530" spans="4:4" x14ac:dyDescent="0.35">
      <c r="D1530" s="1"/>
    </row>
    <row r="1531" spans="4:4" x14ac:dyDescent="0.35">
      <c r="D1531" s="1"/>
    </row>
    <row r="1532" spans="4:4" x14ac:dyDescent="0.35">
      <c r="D1532" s="1"/>
    </row>
    <row r="1533" spans="4:4" x14ac:dyDescent="0.35">
      <c r="D1533" s="1"/>
    </row>
    <row r="1534" spans="4:4" x14ac:dyDescent="0.35">
      <c r="D1534" s="1"/>
    </row>
    <row r="1535" spans="4:4" x14ac:dyDescent="0.35">
      <c r="D1535" s="1"/>
    </row>
    <row r="1536" spans="4:4" x14ac:dyDescent="0.35">
      <c r="D1536" s="1"/>
    </row>
    <row r="1537" spans="4:4" x14ac:dyDescent="0.35">
      <c r="D1537" s="1"/>
    </row>
    <row r="1538" spans="4:4" x14ac:dyDescent="0.35">
      <c r="D1538" s="1"/>
    </row>
    <row r="1539" spans="4:4" x14ac:dyDescent="0.35">
      <c r="D1539" s="1"/>
    </row>
    <row r="1540" spans="4:4" x14ac:dyDescent="0.35">
      <c r="D1540" s="1"/>
    </row>
    <row r="1541" spans="4:4" x14ac:dyDescent="0.35">
      <c r="D1541" s="1"/>
    </row>
    <row r="1542" spans="4:4" x14ac:dyDescent="0.35">
      <c r="D1542" s="1"/>
    </row>
    <row r="1543" spans="4:4" x14ac:dyDescent="0.35">
      <c r="D1543" s="1"/>
    </row>
    <row r="1544" spans="4:4" x14ac:dyDescent="0.35">
      <c r="D1544" s="1"/>
    </row>
    <row r="1545" spans="4:4" x14ac:dyDescent="0.35">
      <c r="D1545" s="1"/>
    </row>
    <row r="1546" spans="4:4" x14ac:dyDescent="0.35">
      <c r="D1546" s="1"/>
    </row>
    <row r="1547" spans="4:4" x14ac:dyDescent="0.35">
      <c r="D1547" s="1"/>
    </row>
    <row r="1548" spans="4:4" x14ac:dyDescent="0.35">
      <c r="D1548" s="1"/>
    </row>
    <row r="1549" spans="4:4" x14ac:dyDescent="0.35">
      <c r="D1549" s="1"/>
    </row>
    <row r="1550" spans="4:4" x14ac:dyDescent="0.35">
      <c r="D1550" s="1"/>
    </row>
    <row r="1551" spans="4:4" x14ac:dyDescent="0.35">
      <c r="D1551" s="1"/>
    </row>
    <row r="1552" spans="4:4" x14ac:dyDescent="0.35">
      <c r="D1552" s="1"/>
    </row>
    <row r="1553" spans="4:4" x14ac:dyDescent="0.35">
      <c r="D1553" s="1"/>
    </row>
    <row r="1554" spans="4:4" x14ac:dyDescent="0.35">
      <c r="D1554" s="1"/>
    </row>
    <row r="1555" spans="4:4" x14ac:dyDescent="0.35">
      <c r="D1555" s="1"/>
    </row>
    <row r="1556" spans="4:4" x14ac:dyDescent="0.35">
      <c r="D1556" s="1"/>
    </row>
    <row r="1557" spans="4:4" x14ac:dyDescent="0.35">
      <c r="D1557" s="1"/>
    </row>
    <row r="1558" spans="4:4" x14ac:dyDescent="0.35">
      <c r="D1558" s="1"/>
    </row>
    <row r="1559" spans="4:4" x14ac:dyDescent="0.35">
      <c r="D1559" s="1"/>
    </row>
    <row r="1560" spans="4:4" x14ac:dyDescent="0.35">
      <c r="D1560" s="1"/>
    </row>
    <row r="1561" spans="4:4" x14ac:dyDescent="0.35">
      <c r="D1561" s="1"/>
    </row>
    <row r="1562" spans="4:4" x14ac:dyDescent="0.35">
      <c r="D1562" s="1"/>
    </row>
    <row r="1563" spans="4:4" x14ac:dyDescent="0.35">
      <c r="D1563" s="1"/>
    </row>
    <row r="1564" spans="4:4" x14ac:dyDescent="0.35">
      <c r="D1564" s="1"/>
    </row>
    <row r="1565" spans="4:4" x14ac:dyDescent="0.35">
      <c r="D1565" s="1"/>
    </row>
    <row r="1566" spans="4:4" x14ac:dyDescent="0.35">
      <c r="D1566" s="1"/>
    </row>
    <row r="1567" spans="4:4" x14ac:dyDescent="0.35">
      <c r="D1567" s="1"/>
    </row>
    <row r="1568" spans="4:4" x14ac:dyDescent="0.35">
      <c r="D1568" s="1"/>
    </row>
    <row r="1569" spans="4:4" x14ac:dyDescent="0.35">
      <c r="D1569" s="1"/>
    </row>
    <row r="1570" spans="4:4" x14ac:dyDescent="0.35">
      <c r="D1570" s="1"/>
    </row>
    <row r="1571" spans="4:4" x14ac:dyDescent="0.35">
      <c r="D1571" s="1"/>
    </row>
    <row r="1572" spans="4:4" x14ac:dyDescent="0.35">
      <c r="D1572" s="1"/>
    </row>
    <row r="1573" spans="4:4" x14ac:dyDescent="0.35">
      <c r="D1573" s="1"/>
    </row>
    <row r="1574" spans="4:4" x14ac:dyDescent="0.35">
      <c r="D1574" s="1"/>
    </row>
    <row r="1575" spans="4:4" x14ac:dyDescent="0.35">
      <c r="D1575" s="1"/>
    </row>
    <row r="1576" spans="4:4" x14ac:dyDescent="0.35">
      <c r="D1576" s="1"/>
    </row>
    <row r="1577" spans="4:4" x14ac:dyDescent="0.35">
      <c r="D1577" s="1"/>
    </row>
    <row r="1578" spans="4:4" x14ac:dyDescent="0.35">
      <c r="D1578" s="1"/>
    </row>
    <row r="1579" spans="4:4" x14ac:dyDescent="0.35">
      <c r="D1579" s="1"/>
    </row>
    <row r="1580" spans="4:4" x14ac:dyDescent="0.35">
      <c r="D1580" s="1"/>
    </row>
    <row r="1581" spans="4:4" x14ac:dyDescent="0.35">
      <c r="D1581" s="1"/>
    </row>
    <row r="1582" spans="4:4" x14ac:dyDescent="0.35">
      <c r="D1582" s="1"/>
    </row>
    <row r="1583" spans="4:4" x14ac:dyDescent="0.35">
      <c r="D1583" s="1"/>
    </row>
    <row r="1584" spans="4:4" x14ac:dyDescent="0.35">
      <c r="D1584" s="1"/>
    </row>
    <row r="1585" spans="4:4" x14ac:dyDescent="0.35">
      <c r="D1585" s="1"/>
    </row>
    <row r="1586" spans="4:4" x14ac:dyDescent="0.35">
      <c r="D1586" s="1"/>
    </row>
    <row r="1587" spans="4:4" x14ac:dyDescent="0.35">
      <c r="D1587" s="1"/>
    </row>
    <row r="1588" spans="4:4" x14ac:dyDescent="0.35">
      <c r="D1588" s="1"/>
    </row>
    <row r="1589" spans="4:4" x14ac:dyDescent="0.35">
      <c r="D1589" s="1"/>
    </row>
    <row r="1590" spans="4:4" x14ac:dyDescent="0.35">
      <c r="D1590" s="1"/>
    </row>
    <row r="1591" spans="4:4" x14ac:dyDescent="0.35">
      <c r="D1591" s="1"/>
    </row>
    <row r="1592" spans="4:4" x14ac:dyDescent="0.35">
      <c r="D1592" s="1"/>
    </row>
    <row r="1593" spans="4:4" x14ac:dyDescent="0.35">
      <c r="D1593" s="1"/>
    </row>
    <row r="1594" spans="4:4" x14ac:dyDescent="0.35">
      <c r="D1594" s="1"/>
    </row>
    <row r="1595" spans="4:4" x14ac:dyDescent="0.35">
      <c r="D1595" s="1"/>
    </row>
    <row r="1596" spans="4:4" x14ac:dyDescent="0.35">
      <c r="D1596" s="1"/>
    </row>
    <row r="1597" spans="4:4" x14ac:dyDescent="0.35">
      <c r="D1597" s="1"/>
    </row>
    <row r="1598" spans="4:4" x14ac:dyDescent="0.35">
      <c r="D1598" s="1"/>
    </row>
    <row r="1599" spans="4:4" x14ac:dyDescent="0.35">
      <c r="D1599" s="1"/>
    </row>
    <row r="1600" spans="4:4" x14ac:dyDescent="0.35">
      <c r="D1600" s="1"/>
    </row>
    <row r="1601" spans="4:4" x14ac:dyDescent="0.35">
      <c r="D1601" s="1"/>
    </row>
    <row r="1602" spans="4:4" x14ac:dyDescent="0.35">
      <c r="D1602" s="1"/>
    </row>
    <row r="1603" spans="4:4" x14ac:dyDescent="0.35">
      <c r="D1603" s="1"/>
    </row>
    <row r="1604" spans="4:4" x14ac:dyDescent="0.35">
      <c r="D1604" s="1"/>
    </row>
    <row r="1605" spans="4:4" x14ac:dyDescent="0.35">
      <c r="D1605" s="1"/>
    </row>
    <row r="1606" spans="4:4" x14ac:dyDescent="0.35">
      <c r="D1606" s="1"/>
    </row>
    <row r="1607" spans="4:4" x14ac:dyDescent="0.35">
      <c r="D1607" s="1"/>
    </row>
    <row r="1608" spans="4:4" x14ac:dyDescent="0.35">
      <c r="D1608" s="1"/>
    </row>
    <row r="1609" spans="4:4" x14ac:dyDescent="0.35">
      <c r="D1609" s="1"/>
    </row>
    <row r="1610" spans="4:4" x14ac:dyDescent="0.35">
      <c r="D1610" s="1"/>
    </row>
    <row r="1611" spans="4:4" x14ac:dyDescent="0.35">
      <c r="D1611" s="1"/>
    </row>
    <row r="1612" spans="4:4" x14ac:dyDescent="0.35">
      <c r="D1612" s="1"/>
    </row>
    <row r="1613" spans="4:4" x14ac:dyDescent="0.35">
      <c r="D1613" s="1"/>
    </row>
    <row r="1614" spans="4:4" x14ac:dyDescent="0.35">
      <c r="D1614" s="1"/>
    </row>
    <row r="1615" spans="4:4" x14ac:dyDescent="0.35">
      <c r="D1615" s="1"/>
    </row>
    <row r="1616" spans="4:4" x14ac:dyDescent="0.35">
      <c r="D1616" s="1"/>
    </row>
    <row r="1617" spans="4:4" x14ac:dyDescent="0.35">
      <c r="D1617" s="1"/>
    </row>
    <row r="1618" spans="4:4" x14ac:dyDescent="0.35">
      <c r="D1618" s="1"/>
    </row>
    <row r="1619" spans="4:4" x14ac:dyDescent="0.35">
      <c r="D1619" s="1"/>
    </row>
    <row r="1620" spans="4:4" x14ac:dyDescent="0.35">
      <c r="D1620" s="1"/>
    </row>
    <row r="1621" spans="4:4" x14ac:dyDescent="0.35">
      <c r="D1621" s="1"/>
    </row>
    <row r="1622" spans="4:4" x14ac:dyDescent="0.35">
      <c r="D1622" s="1"/>
    </row>
    <row r="1623" spans="4:4" x14ac:dyDescent="0.35">
      <c r="D1623" s="1"/>
    </row>
    <row r="1624" spans="4:4" x14ac:dyDescent="0.35">
      <c r="D1624" s="1"/>
    </row>
    <row r="1625" spans="4:4" x14ac:dyDescent="0.35">
      <c r="D1625" s="1"/>
    </row>
    <row r="1626" spans="4:4" x14ac:dyDescent="0.35">
      <c r="D1626" s="1"/>
    </row>
    <row r="1627" spans="4:4" x14ac:dyDescent="0.35">
      <c r="D1627" s="1"/>
    </row>
    <row r="1628" spans="4:4" x14ac:dyDescent="0.35">
      <c r="D1628" s="1"/>
    </row>
    <row r="1629" spans="4:4" x14ac:dyDescent="0.35">
      <c r="D1629" s="1"/>
    </row>
    <row r="1630" spans="4:4" x14ac:dyDescent="0.35">
      <c r="D1630" s="1"/>
    </row>
    <row r="1631" spans="4:4" x14ac:dyDescent="0.35">
      <c r="D1631" s="1"/>
    </row>
    <row r="1632" spans="4:4" x14ac:dyDescent="0.35">
      <c r="D1632" s="1"/>
    </row>
    <row r="1633" spans="4:4" x14ac:dyDescent="0.35">
      <c r="D1633" s="1"/>
    </row>
    <row r="1634" spans="4:4" x14ac:dyDescent="0.35">
      <c r="D1634" s="1"/>
    </row>
    <row r="1635" spans="4:4" x14ac:dyDescent="0.35">
      <c r="D1635" s="1"/>
    </row>
    <row r="1636" spans="4:4" x14ac:dyDescent="0.35">
      <c r="D1636" s="1"/>
    </row>
    <row r="1637" spans="4:4" x14ac:dyDescent="0.35">
      <c r="D1637" s="1"/>
    </row>
    <row r="1638" spans="4:4" x14ac:dyDescent="0.35">
      <c r="D1638" s="1"/>
    </row>
    <row r="1639" spans="4:4" x14ac:dyDescent="0.35">
      <c r="D1639" s="1"/>
    </row>
    <row r="1640" spans="4:4" x14ac:dyDescent="0.35">
      <c r="D1640" s="1"/>
    </row>
    <row r="1641" spans="4:4" x14ac:dyDescent="0.35">
      <c r="D1641" s="1"/>
    </row>
    <row r="1642" spans="4:4" x14ac:dyDescent="0.35">
      <c r="D1642" s="1"/>
    </row>
    <row r="1643" spans="4:4" x14ac:dyDescent="0.35">
      <c r="D1643" s="1"/>
    </row>
    <row r="1644" spans="4:4" x14ac:dyDescent="0.35">
      <c r="D1644" s="1"/>
    </row>
    <row r="1645" spans="4:4" x14ac:dyDescent="0.35">
      <c r="D1645" s="1"/>
    </row>
    <row r="1646" spans="4:4" x14ac:dyDescent="0.35">
      <c r="D1646" s="1"/>
    </row>
    <row r="1647" spans="4:4" x14ac:dyDescent="0.35">
      <c r="D1647" s="1"/>
    </row>
    <row r="1648" spans="4:4" x14ac:dyDescent="0.35">
      <c r="D1648" s="1"/>
    </row>
    <row r="1649" spans="4:4" x14ac:dyDescent="0.35">
      <c r="D1649" s="1"/>
    </row>
    <row r="1650" spans="4:4" x14ac:dyDescent="0.35">
      <c r="D1650" s="1"/>
    </row>
    <row r="1651" spans="4:4" x14ac:dyDescent="0.35">
      <c r="D1651" s="1"/>
    </row>
    <row r="1652" spans="4:4" x14ac:dyDescent="0.35">
      <c r="D1652" s="1"/>
    </row>
    <row r="1653" spans="4:4" x14ac:dyDescent="0.35">
      <c r="D1653" s="1"/>
    </row>
    <row r="1654" spans="4:4" x14ac:dyDescent="0.35">
      <c r="D1654" s="1"/>
    </row>
    <row r="1655" spans="4:4" x14ac:dyDescent="0.35">
      <c r="D1655" s="1"/>
    </row>
    <row r="1656" spans="4:4" x14ac:dyDescent="0.35">
      <c r="D1656" s="1"/>
    </row>
    <row r="1657" spans="4:4" x14ac:dyDescent="0.35">
      <c r="D1657" s="1"/>
    </row>
    <row r="1658" spans="4:4" x14ac:dyDescent="0.35">
      <c r="D1658" s="1"/>
    </row>
    <row r="1659" spans="4:4" x14ac:dyDescent="0.35">
      <c r="D1659" s="1"/>
    </row>
    <row r="1660" spans="4:4" x14ac:dyDescent="0.35">
      <c r="D1660" s="1"/>
    </row>
    <row r="1661" spans="4:4" x14ac:dyDescent="0.35">
      <c r="D1661" s="1"/>
    </row>
    <row r="1662" spans="4:4" x14ac:dyDescent="0.35">
      <c r="D1662" s="1"/>
    </row>
    <row r="1663" spans="4:4" x14ac:dyDescent="0.35">
      <c r="D1663" s="1"/>
    </row>
    <row r="1664" spans="4:4" x14ac:dyDescent="0.35">
      <c r="D1664" s="1"/>
    </row>
    <row r="1665" spans="4:4" x14ac:dyDescent="0.35">
      <c r="D1665" s="1"/>
    </row>
    <row r="1666" spans="4:4" x14ac:dyDescent="0.35">
      <c r="D1666" s="1"/>
    </row>
    <row r="1667" spans="4:4" x14ac:dyDescent="0.35">
      <c r="D1667" s="1"/>
    </row>
    <row r="1668" spans="4:4" x14ac:dyDescent="0.35">
      <c r="D1668" s="1"/>
    </row>
    <row r="1669" spans="4:4" x14ac:dyDescent="0.35">
      <c r="D1669" s="1"/>
    </row>
    <row r="1670" spans="4:4" x14ac:dyDescent="0.35">
      <c r="D1670" s="1"/>
    </row>
    <row r="1671" spans="4:4" x14ac:dyDescent="0.35">
      <c r="D1671" s="1"/>
    </row>
    <row r="1672" spans="4:4" x14ac:dyDescent="0.35">
      <c r="D1672" s="1"/>
    </row>
    <row r="1673" spans="4:4" x14ac:dyDescent="0.35">
      <c r="D1673" s="1"/>
    </row>
    <row r="1674" spans="4:4" x14ac:dyDescent="0.35">
      <c r="D1674" s="1"/>
    </row>
    <row r="1675" spans="4:4" x14ac:dyDescent="0.35">
      <c r="D1675" s="1"/>
    </row>
    <row r="1676" spans="4:4" x14ac:dyDescent="0.35">
      <c r="D1676" s="1"/>
    </row>
    <row r="1677" spans="4:4" x14ac:dyDescent="0.35">
      <c r="D1677" s="1"/>
    </row>
    <row r="1678" spans="4:4" x14ac:dyDescent="0.35">
      <c r="D1678" s="1"/>
    </row>
    <row r="1679" spans="4:4" x14ac:dyDescent="0.35">
      <c r="D1679" s="1"/>
    </row>
    <row r="1680" spans="4:4" x14ac:dyDescent="0.35">
      <c r="D1680" s="1"/>
    </row>
    <row r="1681" spans="4:4" x14ac:dyDescent="0.35">
      <c r="D1681" s="1"/>
    </row>
    <row r="1682" spans="4:4" x14ac:dyDescent="0.35">
      <c r="D1682" s="1"/>
    </row>
    <row r="1683" spans="4:4" x14ac:dyDescent="0.35">
      <c r="D1683" s="1"/>
    </row>
    <row r="1684" spans="4:4" x14ac:dyDescent="0.35">
      <c r="D1684" s="1"/>
    </row>
    <row r="1685" spans="4:4" x14ac:dyDescent="0.35">
      <c r="D1685" s="1"/>
    </row>
    <row r="1686" spans="4:4" x14ac:dyDescent="0.35">
      <c r="D1686" s="1"/>
    </row>
    <row r="1687" spans="4:4" x14ac:dyDescent="0.35">
      <c r="D1687" s="1"/>
    </row>
    <row r="1688" spans="4:4" x14ac:dyDescent="0.35">
      <c r="D1688" s="1"/>
    </row>
    <row r="1689" spans="4:4" x14ac:dyDescent="0.35">
      <c r="D1689" s="1"/>
    </row>
    <row r="1690" spans="4:4" x14ac:dyDescent="0.35">
      <c r="D1690" s="1"/>
    </row>
    <row r="1691" spans="4:4" x14ac:dyDescent="0.35">
      <c r="D1691" s="1"/>
    </row>
    <row r="1692" spans="4:4" x14ac:dyDescent="0.35">
      <c r="D1692" s="1"/>
    </row>
    <row r="1693" spans="4:4" x14ac:dyDescent="0.35">
      <c r="D1693" s="1"/>
    </row>
    <row r="1694" spans="4:4" x14ac:dyDescent="0.35">
      <c r="D1694" s="1"/>
    </row>
    <row r="1695" spans="4:4" x14ac:dyDescent="0.35">
      <c r="D1695" s="1"/>
    </row>
    <row r="1696" spans="4:4" x14ac:dyDescent="0.35">
      <c r="D1696" s="1"/>
    </row>
    <row r="1697" spans="4:4" x14ac:dyDescent="0.35">
      <c r="D1697" s="1"/>
    </row>
    <row r="1698" spans="4:4" x14ac:dyDescent="0.35">
      <c r="D1698" s="1"/>
    </row>
    <row r="1699" spans="4:4" x14ac:dyDescent="0.35">
      <c r="D1699" s="1"/>
    </row>
    <row r="1700" spans="4:4" x14ac:dyDescent="0.35">
      <c r="D1700" s="1"/>
    </row>
    <row r="1701" spans="4:4" x14ac:dyDescent="0.35">
      <c r="D1701" s="1"/>
    </row>
    <row r="1702" spans="4:4" x14ac:dyDescent="0.35">
      <c r="D1702" s="1"/>
    </row>
    <row r="1703" spans="4:4" x14ac:dyDescent="0.35">
      <c r="D1703" s="1"/>
    </row>
    <row r="1704" spans="4:4" x14ac:dyDescent="0.35">
      <c r="D1704" s="1"/>
    </row>
    <row r="1705" spans="4:4" x14ac:dyDescent="0.35">
      <c r="D1705" s="1"/>
    </row>
    <row r="1706" spans="4:4" x14ac:dyDescent="0.35">
      <c r="D1706" s="1"/>
    </row>
    <row r="1707" spans="4:4" x14ac:dyDescent="0.35">
      <c r="D1707" s="1"/>
    </row>
    <row r="1708" spans="4:4" x14ac:dyDescent="0.35">
      <c r="D1708" s="1"/>
    </row>
    <row r="1709" spans="4:4" x14ac:dyDescent="0.35">
      <c r="D1709" s="1"/>
    </row>
    <row r="1710" spans="4:4" x14ac:dyDescent="0.35">
      <c r="D1710" s="1"/>
    </row>
    <row r="1711" spans="4:4" x14ac:dyDescent="0.35">
      <c r="D1711" s="1"/>
    </row>
    <row r="1712" spans="4:4" x14ac:dyDescent="0.35">
      <c r="D1712" s="1"/>
    </row>
    <row r="1713" spans="4:4" x14ac:dyDescent="0.35">
      <c r="D1713" s="1"/>
    </row>
    <row r="1714" spans="4:4" x14ac:dyDescent="0.35">
      <c r="D1714" s="1"/>
    </row>
    <row r="1715" spans="4:4" x14ac:dyDescent="0.35">
      <c r="D1715" s="1"/>
    </row>
    <row r="1716" spans="4:4" x14ac:dyDescent="0.35">
      <c r="D1716" s="1"/>
    </row>
    <row r="1717" spans="4:4" x14ac:dyDescent="0.35">
      <c r="D1717" s="1"/>
    </row>
    <row r="1718" spans="4:4" x14ac:dyDescent="0.35">
      <c r="D1718" s="1"/>
    </row>
    <row r="1719" spans="4:4" x14ac:dyDescent="0.35">
      <c r="D1719" s="1"/>
    </row>
    <row r="1720" spans="4:4" x14ac:dyDescent="0.35">
      <c r="D1720" s="1"/>
    </row>
    <row r="1721" spans="4:4" x14ac:dyDescent="0.35">
      <c r="D1721" s="1"/>
    </row>
    <row r="1722" spans="4:4" x14ac:dyDescent="0.35">
      <c r="D1722" s="1"/>
    </row>
    <row r="1723" spans="4:4" x14ac:dyDescent="0.35">
      <c r="D1723" s="1"/>
    </row>
    <row r="1724" spans="4:4" x14ac:dyDescent="0.35">
      <c r="D1724" s="1"/>
    </row>
    <row r="1725" spans="4:4" x14ac:dyDescent="0.35">
      <c r="D1725" s="1"/>
    </row>
    <row r="1726" spans="4:4" x14ac:dyDescent="0.35">
      <c r="D1726" s="1"/>
    </row>
    <row r="1727" spans="4:4" x14ac:dyDescent="0.35">
      <c r="D1727" s="1"/>
    </row>
    <row r="1728" spans="4:4" x14ac:dyDescent="0.35">
      <c r="D1728" s="1"/>
    </row>
    <row r="1729" spans="4:4" x14ac:dyDescent="0.35">
      <c r="D1729" s="1"/>
    </row>
    <row r="1730" spans="4:4" x14ac:dyDescent="0.35">
      <c r="D1730" s="1"/>
    </row>
    <row r="1731" spans="4:4" x14ac:dyDescent="0.35">
      <c r="D1731" s="1"/>
    </row>
    <row r="1732" spans="4:4" x14ac:dyDescent="0.35">
      <c r="D1732" s="1"/>
    </row>
    <row r="1733" spans="4:4" x14ac:dyDescent="0.35">
      <c r="D1733" s="1"/>
    </row>
    <row r="1734" spans="4:4" x14ac:dyDescent="0.35">
      <c r="D1734" s="1"/>
    </row>
    <row r="1735" spans="4:4" x14ac:dyDescent="0.35">
      <c r="D1735" s="1"/>
    </row>
    <row r="1736" spans="4:4" x14ac:dyDescent="0.35">
      <c r="D1736" s="1"/>
    </row>
    <row r="1737" spans="4:4" x14ac:dyDescent="0.35">
      <c r="D1737" s="1"/>
    </row>
    <row r="1738" spans="4:4" x14ac:dyDescent="0.35">
      <c r="D1738" s="1"/>
    </row>
    <row r="1739" spans="4:4" x14ac:dyDescent="0.35">
      <c r="D1739" s="1"/>
    </row>
    <row r="1740" spans="4:4" x14ac:dyDescent="0.35">
      <c r="D1740" s="1"/>
    </row>
    <row r="1741" spans="4:4" x14ac:dyDescent="0.35">
      <c r="D1741" s="1"/>
    </row>
    <row r="1742" spans="4:4" x14ac:dyDescent="0.35">
      <c r="D1742" s="1"/>
    </row>
    <row r="1743" spans="4:4" x14ac:dyDescent="0.35">
      <c r="D1743" s="1"/>
    </row>
    <row r="1744" spans="4:4" x14ac:dyDescent="0.35">
      <c r="D1744" s="1"/>
    </row>
    <row r="1745" spans="4:4" x14ac:dyDescent="0.35">
      <c r="D1745" s="1"/>
    </row>
    <row r="1746" spans="4:4" x14ac:dyDescent="0.35">
      <c r="D1746" s="1"/>
    </row>
    <row r="1747" spans="4:4" x14ac:dyDescent="0.35">
      <c r="D1747" s="1"/>
    </row>
    <row r="1748" spans="4:4" x14ac:dyDescent="0.35">
      <c r="D1748" s="1"/>
    </row>
    <row r="1749" spans="4:4" x14ac:dyDescent="0.35">
      <c r="D1749" s="1"/>
    </row>
    <row r="1750" spans="4:4" x14ac:dyDescent="0.35">
      <c r="D1750" s="1"/>
    </row>
    <row r="1751" spans="4:4" x14ac:dyDescent="0.35">
      <c r="D1751" s="1"/>
    </row>
    <row r="1752" spans="4:4" x14ac:dyDescent="0.35">
      <c r="D1752" s="1"/>
    </row>
    <row r="1753" spans="4:4" x14ac:dyDescent="0.35">
      <c r="D1753" s="1"/>
    </row>
    <row r="1754" spans="4:4" x14ac:dyDescent="0.35">
      <c r="D1754" s="1"/>
    </row>
    <row r="1755" spans="4:4" x14ac:dyDescent="0.35">
      <c r="D1755" s="1"/>
    </row>
    <row r="1756" spans="4:4" x14ac:dyDescent="0.35">
      <c r="D1756" s="1"/>
    </row>
    <row r="1757" spans="4:4" x14ac:dyDescent="0.35">
      <c r="D1757" s="1"/>
    </row>
    <row r="1758" spans="4:4" x14ac:dyDescent="0.35">
      <c r="D1758" s="1"/>
    </row>
    <row r="1759" spans="4:4" x14ac:dyDescent="0.35">
      <c r="D1759" s="1"/>
    </row>
    <row r="1760" spans="4:4" x14ac:dyDescent="0.35">
      <c r="D1760" s="1"/>
    </row>
    <row r="1761" spans="4:4" x14ac:dyDescent="0.35">
      <c r="D1761" s="1"/>
    </row>
    <row r="1762" spans="4:4" x14ac:dyDescent="0.35">
      <c r="D1762" s="1"/>
    </row>
    <row r="1763" spans="4:4" x14ac:dyDescent="0.35">
      <c r="D1763" s="1"/>
    </row>
    <row r="1764" spans="4:4" x14ac:dyDescent="0.35">
      <c r="D1764" s="1"/>
    </row>
    <row r="1765" spans="4:4" x14ac:dyDescent="0.35">
      <c r="D1765" s="1"/>
    </row>
    <row r="1766" spans="4:4" x14ac:dyDescent="0.35">
      <c r="D1766" s="1"/>
    </row>
    <row r="1767" spans="4:4" x14ac:dyDescent="0.35">
      <c r="D1767" s="1"/>
    </row>
    <row r="1768" spans="4:4" x14ac:dyDescent="0.35">
      <c r="D1768" s="1"/>
    </row>
    <row r="1769" spans="4:4" x14ac:dyDescent="0.35">
      <c r="D1769" s="1"/>
    </row>
    <row r="1770" spans="4:4" x14ac:dyDescent="0.35">
      <c r="D1770" s="1"/>
    </row>
    <row r="1771" spans="4:4" x14ac:dyDescent="0.35">
      <c r="D1771" s="1"/>
    </row>
    <row r="1772" spans="4:4" x14ac:dyDescent="0.35">
      <c r="D1772" s="1"/>
    </row>
    <row r="1773" spans="4:4" x14ac:dyDescent="0.35">
      <c r="D1773" s="1"/>
    </row>
    <row r="1774" spans="4:4" x14ac:dyDescent="0.35">
      <c r="D1774" s="1"/>
    </row>
    <row r="1775" spans="4:4" x14ac:dyDescent="0.35">
      <c r="D1775" s="1"/>
    </row>
    <row r="1776" spans="4:4" x14ac:dyDescent="0.35">
      <c r="D1776" s="1"/>
    </row>
    <row r="1777" spans="4:4" x14ac:dyDescent="0.35">
      <c r="D1777" s="1"/>
    </row>
    <row r="1778" spans="4:4" x14ac:dyDescent="0.35">
      <c r="D1778" s="1"/>
    </row>
    <row r="1779" spans="4:4" x14ac:dyDescent="0.35">
      <c r="D1779" s="1"/>
    </row>
    <row r="1780" spans="4:4" x14ac:dyDescent="0.35">
      <c r="D1780" s="1"/>
    </row>
    <row r="1781" spans="4:4" x14ac:dyDescent="0.35">
      <c r="D1781" s="1"/>
    </row>
    <row r="1782" spans="4:4" x14ac:dyDescent="0.35">
      <c r="D1782" s="1"/>
    </row>
    <row r="1783" spans="4:4" x14ac:dyDescent="0.35">
      <c r="D1783" s="1"/>
    </row>
    <row r="1784" spans="4:4" x14ac:dyDescent="0.35">
      <c r="D1784" s="1"/>
    </row>
    <row r="1785" spans="4:4" x14ac:dyDescent="0.35">
      <c r="D1785" s="1"/>
    </row>
    <row r="1786" spans="4:4" x14ac:dyDescent="0.35">
      <c r="D1786" s="1"/>
    </row>
    <row r="1787" spans="4:4" x14ac:dyDescent="0.35">
      <c r="D1787" s="1"/>
    </row>
    <row r="1788" spans="4:4" x14ac:dyDescent="0.35">
      <c r="D1788" s="1"/>
    </row>
    <row r="1789" spans="4:4" x14ac:dyDescent="0.35">
      <c r="D1789" s="1"/>
    </row>
    <row r="1790" spans="4:4" x14ac:dyDescent="0.35">
      <c r="D1790" s="1"/>
    </row>
    <row r="1791" spans="4:4" x14ac:dyDescent="0.35">
      <c r="D1791" s="1"/>
    </row>
    <row r="1792" spans="4:4" x14ac:dyDescent="0.35">
      <c r="D1792" s="1"/>
    </row>
    <row r="1793" spans="4:4" x14ac:dyDescent="0.35">
      <c r="D1793" s="1"/>
    </row>
    <row r="1794" spans="4:4" x14ac:dyDescent="0.35">
      <c r="D1794" s="1"/>
    </row>
    <row r="1795" spans="4:4" x14ac:dyDescent="0.35">
      <c r="D1795" s="1"/>
    </row>
    <row r="1796" spans="4:4" x14ac:dyDescent="0.35">
      <c r="D1796" s="1"/>
    </row>
    <row r="1797" spans="4:4" x14ac:dyDescent="0.35">
      <c r="D1797" s="1"/>
    </row>
    <row r="1798" spans="4:4" x14ac:dyDescent="0.35">
      <c r="D1798" s="1"/>
    </row>
    <row r="1799" spans="4:4" x14ac:dyDescent="0.35">
      <c r="D1799" s="1"/>
    </row>
    <row r="1800" spans="4:4" x14ac:dyDescent="0.35">
      <c r="D1800" s="1"/>
    </row>
    <row r="1801" spans="4:4" x14ac:dyDescent="0.35">
      <c r="D1801" s="1"/>
    </row>
    <row r="1802" spans="4:4" x14ac:dyDescent="0.35">
      <c r="D1802" s="1"/>
    </row>
    <row r="1803" spans="4:4" x14ac:dyDescent="0.35">
      <c r="D1803" s="1"/>
    </row>
    <row r="1804" spans="4:4" x14ac:dyDescent="0.35">
      <c r="D1804" s="1"/>
    </row>
    <row r="1805" spans="4:4" x14ac:dyDescent="0.35">
      <c r="D1805" s="1"/>
    </row>
    <row r="1806" spans="4:4" x14ac:dyDescent="0.35">
      <c r="D1806" s="1"/>
    </row>
    <row r="1807" spans="4:4" x14ac:dyDescent="0.35">
      <c r="D1807" s="1"/>
    </row>
    <row r="1808" spans="4:4" x14ac:dyDescent="0.35">
      <c r="D1808" s="1"/>
    </row>
    <row r="1809" spans="4:4" x14ac:dyDescent="0.35">
      <c r="D1809" s="1"/>
    </row>
    <row r="1810" spans="4:4" x14ac:dyDescent="0.35">
      <c r="D1810" s="1"/>
    </row>
    <row r="1811" spans="4:4" x14ac:dyDescent="0.35">
      <c r="D1811" s="1"/>
    </row>
    <row r="1812" spans="4:4" x14ac:dyDescent="0.35">
      <c r="D1812" s="1"/>
    </row>
    <row r="1813" spans="4:4" x14ac:dyDescent="0.35">
      <c r="D1813" s="1"/>
    </row>
    <row r="1814" spans="4:4" x14ac:dyDescent="0.35">
      <c r="D1814" s="1"/>
    </row>
    <row r="1815" spans="4:4" x14ac:dyDescent="0.35">
      <c r="D1815" s="1"/>
    </row>
    <row r="1816" spans="4:4" x14ac:dyDescent="0.35">
      <c r="D1816" s="1"/>
    </row>
    <row r="1817" spans="4:4" x14ac:dyDescent="0.35">
      <c r="D1817" s="1"/>
    </row>
    <row r="1818" spans="4:4" x14ac:dyDescent="0.35">
      <c r="D1818" s="1"/>
    </row>
    <row r="1819" spans="4:4" x14ac:dyDescent="0.35">
      <c r="D1819" s="1"/>
    </row>
    <row r="1820" spans="4:4" x14ac:dyDescent="0.35">
      <c r="D1820" s="1"/>
    </row>
    <row r="1821" spans="4:4" x14ac:dyDescent="0.35">
      <c r="D1821" s="1"/>
    </row>
    <row r="1822" spans="4:4" x14ac:dyDescent="0.35">
      <c r="D1822" s="1"/>
    </row>
    <row r="1823" spans="4:4" x14ac:dyDescent="0.35">
      <c r="D1823" s="1"/>
    </row>
    <row r="1824" spans="4:4" x14ac:dyDescent="0.35">
      <c r="D1824" s="1"/>
    </row>
    <row r="1825" spans="4:4" x14ac:dyDescent="0.35">
      <c r="D1825" s="1"/>
    </row>
    <row r="1826" spans="4:4" x14ac:dyDescent="0.35">
      <c r="D1826" s="1"/>
    </row>
    <row r="1827" spans="4:4" x14ac:dyDescent="0.35">
      <c r="D1827" s="1"/>
    </row>
    <row r="1828" spans="4:4" x14ac:dyDescent="0.35">
      <c r="D1828" s="1"/>
    </row>
    <row r="1829" spans="4:4" x14ac:dyDescent="0.35">
      <c r="D1829" s="1"/>
    </row>
    <row r="1830" spans="4:4" x14ac:dyDescent="0.35">
      <c r="D1830" s="1"/>
    </row>
    <row r="1831" spans="4:4" x14ac:dyDescent="0.35">
      <c r="D1831" s="1"/>
    </row>
    <row r="1832" spans="4:4" x14ac:dyDescent="0.35">
      <c r="D1832" s="1"/>
    </row>
    <row r="1833" spans="4:4" x14ac:dyDescent="0.35">
      <c r="D1833" s="1"/>
    </row>
    <row r="1834" spans="4:4" x14ac:dyDescent="0.35">
      <c r="D1834" s="1"/>
    </row>
    <row r="1835" spans="4:4" x14ac:dyDescent="0.35">
      <c r="D1835" s="1"/>
    </row>
    <row r="1836" spans="4:4" x14ac:dyDescent="0.35">
      <c r="D1836" s="1"/>
    </row>
    <row r="1837" spans="4:4" x14ac:dyDescent="0.35">
      <c r="D1837" s="1"/>
    </row>
    <row r="1838" spans="4:4" x14ac:dyDescent="0.35">
      <c r="D1838" s="1"/>
    </row>
    <row r="1839" spans="4:4" x14ac:dyDescent="0.35">
      <c r="D1839" s="1"/>
    </row>
    <row r="1840" spans="4:4" x14ac:dyDescent="0.35">
      <c r="D1840" s="1"/>
    </row>
    <row r="1841" spans="4:4" x14ac:dyDescent="0.35">
      <c r="D1841" s="1"/>
    </row>
    <row r="1842" spans="4:4" x14ac:dyDescent="0.35">
      <c r="D1842" s="1"/>
    </row>
    <row r="1843" spans="4:4" x14ac:dyDescent="0.35">
      <c r="D1843" s="1"/>
    </row>
    <row r="1844" spans="4:4" x14ac:dyDescent="0.35">
      <c r="D1844" s="1"/>
    </row>
    <row r="1845" spans="4:4" x14ac:dyDescent="0.35">
      <c r="D1845" s="1"/>
    </row>
    <row r="1846" spans="4:4" x14ac:dyDescent="0.35">
      <c r="D1846" s="1"/>
    </row>
    <row r="1847" spans="4:4" x14ac:dyDescent="0.35">
      <c r="D1847" s="1"/>
    </row>
    <row r="1848" spans="4:4" x14ac:dyDescent="0.35">
      <c r="D1848" s="1"/>
    </row>
    <row r="1849" spans="4:4" x14ac:dyDescent="0.35">
      <c r="D1849" s="1"/>
    </row>
    <row r="1850" spans="4:4" x14ac:dyDescent="0.35">
      <c r="D1850" s="1"/>
    </row>
    <row r="1851" spans="4:4" x14ac:dyDescent="0.35">
      <c r="D1851" s="1"/>
    </row>
    <row r="1852" spans="4:4" x14ac:dyDescent="0.35">
      <c r="D1852" s="1"/>
    </row>
    <row r="1853" spans="4:4" x14ac:dyDescent="0.35">
      <c r="D1853" s="1"/>
    </row>
    <row r="1854" spans="4:4" x14ac:dyDescent="0.35">
      <c r="D1854" s="1"/>
    </row>
    <row r="1855" spans="4:4" x14ac:dyDescent="0.35">
      <c r="D1855" s="1"/>
    </row>
    <row r="1856" spans="4:4" x14ac:dyDescent="0.35">
      <c r="D1856" s="1"/>
    </row>
    <row r="1857" spans="4:4" x14ac:dyDescent="0.35">
      <c r="D1857" s="1"/>
    </row>
    <row r="1858" spans="4:4" x14ac:dyDescent="0.35">
      <c r="D1858" s="1"/>
    </row>
    <row r="1859" spans="4:4" x14ac:dyDescent="0.35">
      <c r="D1859" s="1"/>
    </row>
    <row r="1860" spans="4:4" x14ac:dyDescent="0.35">
      <c r="D1860" s="1"/>
    </row>
    <row r="1861" spans="4:4" x14ac:dyDescent="0.35">
      <c r="D1861" s="1"/>
    </row>
    <row r="1862" spans="4:4" x14ac:dyDescent="0.35">
      <c r="D1862" s="1"/>
    </row>
    <row r="1863" spans="4:4" x14ac:dyDescent="0.35">
      <c r="D1863" s="1"/>
    </row>
    <row r="1864" spans="4:4" x14ac:dyDescent="0.35">
      <c r="D1864" s="1"/>
    </row>
    <row r="1865" spans="4:4" x14ac:dyDescent="0.35">
      <c r="D1865" s="1"/>
    </row>
    <row r="1866" spans="4:4" x14ac:dyDescent="0.35">
      <c r="D1866" s="1"/>
    </row>
    <row r="1867" spans="4:4" x14ac:dyDescent="0.35">
      <c r="D1867" s="1"/>
    </row>
    <row r="1868" spans="4:4" x14ac:dyDescent="0.35">
      <c r="D1868" s="1"/>
    </row>
    <row r="1869" spans="4:4" x14ac:dyDescent="0.35">
      <c r="D1869" s="1"/>
    </row>
    <row r="1870" spans="4:4" x14ac:dyDescent="0.35">
      <c r="D1870" s="1"/>
    </row>
    <row r="1871" spans="4:4" x14ac:dyDescent="0.35">
      <c r="D1871" s="1"/>
    </row>
    <row r="1872" spans="4:4" x14ac:dyDescent="0.35">
      <c r="D1872" s="1"/>
    </row>
    <row r="1873" spans="4:4" x14ac:dyDescent="0.35">
      <c r="D1873" s="1"/>
    </row>
    <row r="1874" spans="4:4" x14ac:dyDescent="0.35">
      <c r="D1874" s="1"/>
    </row>
    <row r="1875" spans="4:4" x14ac:dyDescent="0.35">
      <c r="D1875" s="1"/>
    </row>
    <row r="1876" spans="4:4" x14ac:dyDescent="0.35">
      <c r="D1876" s="1"/>
    </row>
    <row r="1877" spans="4:4" x14ac:dyDescent="0.35">
      <c r="D1877" s="1"/>
    </row>
    <row r="1878" spans="4:4" x14ac:dyDescent="0.35">
      <c r="D1878" s="1"/>
    </row>
    <row r="1879" spans="4:4" x14ac:dyDescent="0.35">
      <c r="D1879" s="1"/>
    </row>
    <row r="1880" spans="4:4" x14ac:dyDescent="0.35">
      <c r="D1880" s="1"/>
    </row>
    <row r="1881" spans="4:4" x14ac:dyDescent="0.35">
      <c r="D1881" s="1"/>
    </row>
    <row r="1882" spans="4:4" x14ac:dyDescent="0.35">
      <c r="D1882" s="1"/>
    </row>
    <row r="1883" spans="4:4" x14ac:dyDescent="0.35">
      <c r="D1883" s="1"/>
    </row>
    <row r="1884" spans="4:4" x14ac:dyDescent="0.35">
      <c r="D1884" s="1"/>
    </row>
    <row r="1885" spans="4:4" x14ac:dyDescent="0.35">
      <c r="D1885" s="1"/>
    </row>
    <row r="1886" spans="4:4" x14ac:dyDescent="0.35">
      <c r="D1886" s="1"/>
    </row>
    <row r="1887" spans="4:4" x14ac:dyDescent="0.35">
      <c r="D1887" s="1"/>
    </row>
    <row r="1888" spans="4:4" x14ac:dyDescent="0.35">
      <c r="D1888" s="1"/>
    </row>
    <row r="1889" spans="4:4" x14ac:dyDescent="0.35">
      <c r="D1889" s="1"/>
    </row>
    <row r="1890" spans="4:4" x14ac:dyDescent="0.35">
      <c r="D1890" s="1"/>
    </row>
    <row r="1891" spans="4:4" x14ac:dyDescent="0.35">
      <c r="D1891" s="1"/>
    </row>
    <row r="1892" spans="4:4" x14ac:dyDescent="0.35">
      <c r="D1892" s="1"/>
    </row>
    <row r="1893" spans="4:4" x14ac:dyDescent="0.35">
      <c r="D1893" s="1"/>
    </row>
    <row r="1894" spans="4:4" x14ac:dyDescent="0.35">
      <c r="D1894" s="1"/>
    </row>
    <row r="1895" spans="4:4" x14ac:dyDescent="0.35">
      <c r="D1895" s="1"/>
    </row>
    <row r="1896" spans="4:4" x14ac:dyDescent="0.35">
      <c r="D1896" s="1"/>
    </row>
    <row r="1897" spans="4:4" x14ac:dyDescent="0.35">
      <c r="D1897" s="1"/>
    </row>
    <row r="1898" spans="4:4" x14ac:dyDescent="0.35">
      <c r="D1898" s="1"/>
    </row>
    <row r="1899" spans="4:4" x14ac:dyDescent="0.35">
      <c r="D1899" s="1"/>
    </row>
    <row r="1900" spans="4:4" x14ac:dyDescent="0.35">
      <c r="D1900" s="1"/>
    </row>
    <row r="1901" spans="4:4" x14ac:dyDescent="0.35">
      <c r="D1901" s="1"/>
    </row>
    <row r="1902" spans="4:4" x14ac:dyDescent="0.35">
      <c r="D1902" s="1"/>
    </row>
    <row r="1903" spans="4:4" x14ac:dyDescent="0.35">
      <c r="D1903" s="1"/>
    </row>
    <row r="1904" spans="4:4" x14ac:dyDescent="0.35">
      <c r="D1904" s="1"/>
    </row>
    <row r="1905" spans="4:4" x14ac:dyDescent="0.35">
      <c r="D1905" s="1"/>
    </row>
    <row r="1906" spans="4:4" x14ac:dyDescent="0.35">
      <c r="D1906" s="1"/>
    </row>
    <row r="1907" spans="4:4" x14ac:dyDescent="0.35">
      <c r="D1907" s="1"/>
    </row>
    <row r="1908" spans="4:4" x14ac:dyDescent="0.35">
      <c r="D1908" s="1"/>
    </row>
    <row r="1909" spans="4:4" x14ac:dyDescent="0.35">
      <c r="D1909" s="1"/>
    </row>
    <row r="1910" spans="4:4" x14ac:dyDescent="0.35">
      <c r="D1910" s="1"/>
    </row>
    <row r="1911" spans="4:4" x14ac:dyDescent="0.35">
      <c r="D1911" s="1"/>
    </row>
    <row r="1912" spans="4:4" x14ac:dyDescent="0.35">
      <c r="D1912" s="1"/>
    </row>
    <row r="1913" spans="4:4" x14ac:dyDescent="0.35">
      <c r="D1913" s="1"/>
    </row>
    <row r="1914" spans="4:4" x14ac:dyDescent="0.35">
      <c r="D1914" s="1"/>
    </row>
    <row r="1915" spans="4:4" x14ac:dyDescent="0.35">
      <c r="D1915" s="1"/>
    </row>
    <row r="1916" spans="4:4" x14ac:dyDescent="0.35">
      <c r="D1916" s="1"/>
    </row>
    <row r="1917" spans="4:4" x14ac:dyDescent="0.35">
      <c r="D1917" s="1"/>
    </row>
    <row r="1918" spans="4:4" x14ac:dyDescent="0.35">
      <c r="D1918" s="1"/>
    </row>
    <row r="1919" spans="4:4" x14ac:dyDescent="0.35">
      <c r="D1919" s="1"/>
    </row>
    <row r="1920" spans="4:4" x14ac:dyDescent="0.35">
      <c r="D1920" s="1"/>
    </row>
    <row r="1921" spans="4:4" x14ac:dyDescent="0.35">
      <c r="D1921" s="1"/>
    </row>
    <row r="1922" spans="4:4" x14ac:dyDescent="0.35">
      <c r="D1922" s="1"/>
    </row>
    <row r="1923" spans="4:4" x14ac:dyDescent="0.35">
      <c r="D1923" s="1"/>
    </row>
    <row r="1924" spans="4:4" x14ac:dyDescent="0.35">
      <c r="D1924" s="1"/>
    </row>
    <row r="1925" spans="4:4" x14ac:dyDescent="0.35">
      <c r="D1925" s="1"/>
    </row>
    <row r="1926" spans="4:4" x14ac:dyDescent="0.35">
      <c r="D1926" s="1"/>
    </row>
    <row r="1927" spans="4:4" x14ac:dyDescent="0.35">
      <c r="D1927" s="1"/>
    </row>
    <row r="1928" spans="4:4" x14ac:dyDescent="0.35">
      <c r="D1928" s="1"/>
    </row>
    <row r="1929" spans="4:4" x14ac:dyDescent="0.35">
      <c r="D1929" s="1"/>
    </row>
    <row r="1930" spans="4:4" x14ac:dyDescent="0.35">
      <c r="D1930" s="1"/>
    </row>
    <row r="1931" spans="4:4" x14ac:dyDescent="0.35">
      <c r="D1931" s="1"/>
    </row>
    <row r="1932" spans="4:4" x14ac:dyDescent="0.35">
      <c r="D1932" s="1"/>
    </row>
    <row r="1933" spans="4:4" x14ac:dyDescent="0.35">
      <c r="D1933" s="1"/>
    </row>
    <row r="1934" spans="4:4" x14ac:dyDescent="0.35">
      <c r="D1934" s="1"/>
    </row>
    <row r="1935" spans="4:4" x14ac:dyDescent="0.35">
      <c r="D1935" s="1"/>
    </row>
    <row r="1936" spans="4:4" x14ac:dyDescent="0.35">
      <c r="D1936" s="1"/>
    </row>
    <row r="1937" spans="4:4" x14ac:dyDescent="0.35">
      <c r="D1937" s="1"/>
    </row>
    <row r="1938" spans="4:4" x14ac:dyDescent="0.35">
      <c r="D1938" s="1"/>
    </row>
    <row r="1939" spans="4:4" x14ac:dyDescent="0.35">
      <c r="D1939" s="1"/>
    </row>
    <row r="1940" spans="4:4" x14ac:dyDescent="0.35">
      <c r="D1940" s="1"/>
    </row>
    <row r="1941" spans="4:4" x14ac:dyDescent="0.35">
      <c r="D1941" s="1"/>
    </row>
    <row r="1942" spans="4:4" x14ac:dyDescent="0.35">
      <c r="D1942" s="1"/>
    </row>
    <row r="1943" spans="4:4" x14ac:dyDescent="0.35">
      <c r="D1943" s="1"/>
    </row>
    <row r="1944" spans="4:4" x14ac:dyDescent="0.35">
      <c r="D1944" s="1"/>
    </row>
    <row r="1945" spans="4:4" x14ac:dyDescent="0.35">
      <c r="D1945" s="1"/>
    </row>
    <row r="1946" spans="4:4" x14ac:dyDescent="0.35">
      <c r="D1946" s="1"/>
    </row>
    <row r="1947" spans="4:4" x14ac:dyDescent="0.35">
      <c r="D1947" s="1"/>
    </row>
    <row r="1948" spans="4:4" x14ac:dyDescent="0.35">
      <c r="D1948" s="1"/>
    </row>
    <row r="1949" spans="4:4" x14ac:dyDescent="0.35">
      <c r="D1949" s="1"/>
    </row>
    <row r="1950" spans="4:4" x14ac:dyDescent="0.35">
      <c r="D1950" s="1"/>
    </row>
    <row r="1951" spans="4:4" x14ac:dyDescent="0.35">
      <c r="D1951" s="1"/>
    </row>
    <row r="1952" spans="4:4" x14ac:dyDescent="0.35">
      <c r="D1952" s="1"/>
    </row>
    <row r="1953" spans="4:4" x14ac:dyDescent="0.35">
      <c r="D1953" s="1"/>
    </row>
    <row r="1954" spans="4:4" x14ac:dyDescent="0.35">
      <c r="D1954" s="1"/>
    </row>
    <row r="1955" spans="4:4" x14ac:dyDescent="0.35">
      <c r="D1955" s="1"/>
    </row>
    <row r="1956" spans="4:4" x14ac:dyDescent="0.35">
      <c r="D1956" s="1"/>
    </row>
    <row r="1957" spans="4:4" x14ac:dyDescent="0.35">
      <c r="D1957" s="1"/>
    </row>
    <row r="1958" spans="4:4" x14ac:dyDescent="0.35">
      <c r="D1958" s="1"/>
    </row>
    <row r="1959" spans="4:4" x14ac:dyDescent="0.35">
      <c r="D1959" s="1"/>
    </row>
    <row r="1960" spans="4:4" x14ac:dyDescent="0.35">
      <c r="D1960" s="1"/>
    </row>
    <row r="1961" spans="4:4" x14ac:dyDescent="0.35">
      <c r="D1961" s="1"/>
    </row>
    <row r="1962" spans="4:4" x14ac:dyDescent="0.35">
      <c r="D1962" s="1"/>
    </row>
    <row r="1963" spans="4:4" x14ac:dyDescent="0.35">
      <c r="D1963" s="1"/>
    </row>
    <row r="1964" spans="4:4" x14ac:dyDescent="0.35">
      <c r="D1964" s="1"/>
    </row>
    <row r="1965" spans="4:4" x14ac:dyDescent="0.35">
      <c r="D1965" s="1"/>
    </row>
    <row r="1966" spans="4:4" x14ac:dyDescent="0.35">
      <c r="D1966" s="1"/>
    </row>
    <row r="1967" spans="4:4" x14ac:dyDescent="0.35">
      <c r="D1967" s="1"/>
    </row>
    <row r="1968" spans="4:4" x14ac:dyDescent="0.35">
      <c r="D1968" s="1"/>
    </row>
    <row r="1969" spans="4:4" x14ac:dyDescent="0.35">
      <c r="D1969" s="1"/>
    </row>
    <row r="1970" spans="4:4" x14ac:dyDescent="0.35">
      <c r="D1970" s="1"/>
    </row>
    <row r="1971" spans="4:4" x14ac:dyDescent="0.35">
      <c r="D1971" s="1"/>
    </row>
    <row r="1972" spans="4:4" x14ac:dyDescent="0.35">
      <c r="D1972" s="1"/>
    </row>
    <row r="1973" spans="4:4" x14ac:dyDescent="0.35">
      <c r="D1973" s="1"/>
    </row>
    <row r="1974" spans="4:4" x14ac:dyDescent="0.35">
      <c r="D1974" s="1"/>
    </row>
    <row r="1975" spans="4:4" x14ac:dyDescent="0.35">
      <c r="D1975" s="1"/>
    </row>
    <row r="1976" spans="4:4" x14ac:dyDescent="0.35">
      <c r="D1976" s="1"/>
    </row>
    <row r="1977" spans="4:4" x14ac:dyDescent="0.35">
      <c r="D1977" s="1"/>
    </row>
    <row r="1978" spans="4:4" x14ac:dyDescent="0.35">
      <c r="D1978" s="1"/>
    </row>
    <row r="1979" spans="4:4" x14ac:dyDescent="0.35">
      <c r="D1979" s="1"/>
    </row>
    <row r="1980" spans="4:4" x14ac:dyDescent="0.35">
      <c r="D1980" s="1"/>
    </row>
    <row r="1981" spans="4:4" x14ac:dyDescent="0.35">
      <c r="D1981" s="1"/>
    </row>
    <row r="1982" spans="4:4" x14ac:dyDescent="0.35">
      <c r="D1982" s="1"/>
    </row>
    <row r="1983" spans="4:4" x14ac:dyDescent="0.35">
      <c r="D1983" s="1"/>
    </row>
    <row r="1984" spans="4:4" x14ac:dyDescent="0.35">
      <c r="D1984" s="1"/>
    </row>
    <row r="1985" spans="4:4" x14ac:dyDescent="0.35">
      <c r="D1985" s="1"/>
    </row>
    <row r="1986" spans="4:4" x14ac:dyDescent="0.35">
      <c r="D1986" s="1"/>
    </row>
    <row r="1987" spans="4:4" x14ac:dyDescent="0.35">
      <c r="D1987" s="1"/>
    </row>
    <row r="1988" spans="4:4" x14ac:dyDescent="0.35">
      <c r="D1988" s="1"/>
    </row>
    <row r="1989" spans="4:4" x14ac:dyDescent="0.35">
      <c r="D1989" s="1"/>
    </row>
    <row r="1990" spans="4:4" x14ac:dyDescent="0.35">
      <c r="D1990" s="1"/>
    </row>
    <row r="1991" spans="4:4" x14ac:dyDescent="0.35">
      <c r="D1991" s="1"/>
    </row>
    <row r="1992" spans="4:4" x14ac:dyDescent="0.35">
      <c r="D1992" s="1"/>
    </row>
    <row r="1993" spans="4:4" x14ac:dyDescent="0.35">
      <c r="D1993" s="1"/>
    </row>
    <row r="1994" spans="4:4" x14ac:dyDescent="0.35">
      <c r="D1994" s="1"/>
    </row>
    <row r="1995" spans="4:4" x14ac:dyDescent="0.35">
      <c r="D1995" s="1"/>
    </row>
    <row r="1996" spans="4:4" x14ac:dyDescent="0.35">
      <c r="D1996" s="1"/>
    </row>
    <row r="1997" spans="4:4" x14ac:dyDescent="0.35">
      <c r="D1997" s="1"/>
    </row>
    <row r="1998" spans="4:4" x14ac:dyDescent="0.35">
      <c r="D1998" s="1"/>
    </row>
    <row r="1999" spans="4:4" x14ac:dyDescent="0.35">
      <c r="D1999" s="1"/>
    </row>
    <row r="2000" spans="4:4" x14ac:dyDescent="0.35">
      <c r="D2000" s="1"/>
    </row>
    <row r="2001" spans="4:4" x14ac:dyDescent="0.35">
      <c r="D2001" s="1"/>
    </row>
    <row r="2002" spans="4:4" x14ac:dyDescent="0.35">
      <c r="D2002" s="1"/>
    </row>
    <row r="2003" spans="4:4" x14ac:dyDescent="0.35">
      <c r="D2003" s="1"/>
    </row>
    <row r="2004" spans="4:4" x14ac:dyDescent="0.35">
      <c r="D2004" s="1"/>
    </row>
    <row r="2005" spans="4:4" x14ac:dyDescent="0.35">
      <c r="D2005" s="1"/>
    </row>
    <row r="2006" spans="4:4" x14ac:dyDescent="0.35">
      <c r="D2006" s="1"/>
    </row>
    <row r="2007" spans="4:4" x14ac:dyDescent="0.35">
      <c r="D2007" s="1"/>
    </row>
    <row r="2008" spans="4:4" x14ac:dyDescent="0.35">
      <c r="D2008" s="1"/>
    </row>
    <row r="2009" spans="4:4" x14ac:dyDescent="0.35">
      <c r="D2009" s="1"/>
    </row>
    <row r="2010" spans="4:4" x14ac:dyDescent="0.35">
      <c r="D2010" s="1"/>
    </row>
    <row r="2011" spans="4:4" x14ac:dyDescent="0.35">
      <c r="D2011" s="1"/>
    </row>
    <row r="2012" spans="4:4" x14ac:dyDescent="0.35">
      <c r="D2012" s="1"/>
    </row>
    <row r="2013" spans="4:4" x14ac:dyDescent="0.35">
      <c r="D2013" s="1"/>
    </row>
    <row r="2014" spans="4:4" x14ac:dyDescent="0.35">
      <c r="D2014" s="1"/>
    </row>
    <row r="2015" spans="4:4" x14ac:dyDescent="0.35">
      <c r="D2015" s="1"/>
    </row>
    <row r="2016" spans="4:4" x14ac:dyDescent="0.35">
      <c r="D2016" s="1"/>
    </row>
    <row r="2017" spans="4:4" x14ac:dyDescent="0.35">
      <c r="D2017" s="1"/>
    </row>
    <row r="2018" spans="4:4" x14ac:dyDescent="0.35">
      <c r="D2018" s="1"/>
    </row>
    <row r="2019" spans="4:4" x14ac:dyDescent="0.35">
      <c r="D2019" s="1"/>
    </row>
    <row r="2020" spans="4:4" x14ac:dyDescent="0.35">
      <c r="D2020" s="1"/>
    </row>
    <row r="2021" spans="4:4" x14ac:dyDescent="0.35">
      <c r="D2021" s="1"/>
    </row>
    <row r="2022" spans="4:4" x14ac:dyDescent="0.35">
      <c r="D2022" s="1"/>
    </row>
    <row r="2023" spans="4:4" x14ac:dyDescent="0.35">
      <c r="D2023" s="1"/>
    </row>
    <row r="2024" spans="4:4" x14ac:dyDescent="0.35">
      <c r="D2024" s="1"/>
    </row>
    <row r="2025" spans="4:4" x14ac:dyDescent="0.35">
      <c r="D2025" s="1"/>
    </row>
    <row r="2026" spans="4:4" x14ac:dyDescent="0.35">
      <c r="D2026" s="1"/>
    </row>
    <row r="2027" spans="4:4" x14ac:dyDescent="0.35">
      <c r="D2027" s="1"/>
    </row>
    <row r="2028" spans="4:4" x14ac:dyDescent="0.35">
      <c r="D2028" s="1"/>
    </row>
    <row r="2029" spans="4:4" x14ac:dyDescent="0.35">
      <c r="D2029" s="1"/>
    </row>
    <row r="2030" spans="4:4" x14ac:dyDescent="0.35">
      <c r="D2030" s="1"/>
    </row>
    <row r="2031" spans="4:4" x14ac:dyDescent="0.35">
      <c r="D2031" s="1"/>
    </row>
    <row r="2032" spans="4:4" x14ac:dyDescent="0.35">
      <c r="D2032" s="1"/>
    </row>
    <row r="2033" spans="4:4" x14ac:dyDescent="0.35">
      <c r="D2033" s="1"/>
    </row>
    <row r="2034" spans="4:4" x14ac:dyDescent="0.35">
      <c r="D2034" s="1"/>
    </row>
    <row r="2035" spans="4:4" x14ac:dyDescent="0.35">
      <c r="D2035" s="1"/>
    </row>
    <row r="2036" spans="4:4" x14ac:dyDescent="0.35">
      <c r="D2036" s="1"/>
    </row>
    <row r="2037" spans="4:4" x14ac:dyDescent="0.35">
      <c r="D2037" s="1"/>
    </row>
    <row r="2038" spans="4:4" x14ac:dyDescent="0.35">
      <c r="D2038" s="1"/>
    </row>
    <row r="2039" spans="4:4" x14ac:dyDescent="0.35">
      <c r="D2039" s="1"/>
    </row>
    <row r="2040" spans="4:4" x14ac:dyDescent="0.35">
      <c r="D2040" s="1"/>
    </row>
    <row r="2041" spans="4:4" x14ac:dyDescent="0.35">
      <c r="D2041" s="1"/>
    </row>
    <row r="2042" spans="4:4" x14ac:dyDescent="0.35">
      <c r="D2042" s="1"/>
    </row>
    <row r="2043" spans="4:4" x14ac:dyDescent="0.35">
      <c r="D2043" s="1"/>
    </row>
    <row r="2044" spans="4:4" x14ac:dyDescent="0.35">
      <c r="D2044" s="1"/>
    </row>
    <row r="2045" spans="4:4" x14ac:dyDescent="0.35">
      <c r="D2045" s="1"/>
    </row>
    <row r="2046" spans="4:4" x14ac:dyDescent="0.35">
      <c r="D2046" s="1"/>
    </row>
    <row r="2047" spans="4:4" x14ac:dyDescent="0.35">
      <c r="D2047" s="1"/>
    </row>
    <row r="2048" spans="4:4" x14ac:dyDescent="0.35">
      <c r="D2048" s="1"/>
    </row>
    <row r="2049" spans="4:4" x14ac:dyDescent="0.35">
      <c r="D2049" s="1"/>
    </row>
    <row r="2050" spans="4:4" x14ac:dyDescent="0.35">
      <c r="D2050" s="1"/>
    </row>
    <row r="2051" spans="4:4" x14ac:dyDescent="0.35">
      <c r="D2051" s="1"/>
    </row>
    <row r="2052" spans="4:4" x14ac:dyDescent="0.35">
      <c r="D2052" s="1"/>
    </row>
    <row r="2053" spans="4:4" x14ac:dyDescent="0.35">
      <c r="D2053" s="1"/>
    </row>
    <row r="2054" spans="4:4" x14ac:dyDescent="0.35">
      <c r="D2054" s="1"/>
    </row>
    <row r="2055" spans="4:4" x14ac:dyDescent="0.35">
      <c r="D2055" s="1"/>
    </row>
    <row r="2056" spans="4:4" x14ac:dyDescent="0.35">
      <c r="D2056" s="1"/>
    </row>
    <row r="2057" spans="4:4" x14ac:dyDescent="0.35">
      <c r="D2057" s="1"/>
    </row>
    <row r="2058" spans="4:4" x14ac:dyDescent="0.35">
      <c r="D2058" s="1"/>
    </row>
    <row r="2059" spans="4:4" x14ac:dyDescent="0.35">
      <c r="D2059" s="1"/>
    </row>
    <row r="2060" spans="4:4" x14ac:dyDescent="0.35">
      <c r="D2060" s="1"/>
    </row>
    <row r="2061" spans="4:4" x14ac:dyDescent="0.35">
      <c r="D2061" s="1"/>
    </row>
    <row r="2062" spans="4:4" x14ac:dyDescent="0.35">
      <c r="D2062" s="1"/>
    </row>
    <row r="2063" spans="4:4" x14ac:dyDescent="0.35">
      <c r="D2063" s="1"/>
    </row>
    <row r="2064" spans="4:4" x14ac:dyDescent="0.35">
      <c r="D2064" s="1"/>
    </row>
    <row r="2065" spans="4:4" x14ac:dyDescent="0.35">
      <c r="D2065" s="1"/>
    </row>
    <row r="2066" spans="4:4" x14ac:dyDescent="0.35">
      <c r="D2066" s="1"/>
    </row>
    <row r="2067" spans="4:4" x14ac:dyDescent="0.35">
      <c r="D2067" s="1"/>
    </row>
    <row r="2068" spans="4:4" x14ac:dyDescent="0.35">
      <c r="D2068" s="1"/>
    </row>
    <row r="2069" spans="4:4" x14ac:dyDescent="0.35">
      <c r="D2069" s="1"/>
    </row>
    <row r="2070" spans="4:4" x14ac:dyDescent="0.35">
      <c r="D2070" s="1"/>
    </row>
    <row r="2071" spans="4:4" x14ac:dyDescent="0.35">
      <c r="D2071" s="1"/>
    </row>
    <row r="2072" spans="4:4" x14ac:dyDescent="0.35">
      <c r="D2072" s="1"/>
    </row>
    <row r="2073" spans="4:4" x14ac:dyDescent="0.35">
      <c r="D2073" s="1"/>
    </row>
    <row r="2074" spans="4:4" x14ac:dyDescent="0.35">
      <c r="D2074" s="1"/>
    </row>
    <row r="2075" spans="4:4" x14ac:dyDescent="0.35">
      <c r="D2075" s="1"/>
    </row>
    <row r="2076" spans="4:4" x14ac:dyDescent="0.35">
      <c r="D2076" s="1"/>
    </row>
    <row r="2077" spans="4:4" x14ac:dyDescent="0.35">
      <c r="D2077" s="1"/>
    </row>
    <row r="2078" spans="4:4" x14ac:dyDescent="0.35">
      <c r="D2078" s="1"/>
    </row>
    <row r="2079" spans="4:4" x14ac:dyDescent="0.35">
      <c r="D2079" s="1"/>
    </row>
    <row r="2080" spans="4:4" x14ac:dyDescent="0.35">
      <c r="D2080" s="1"/>
    </row>
    <row r="2081" spans="4:4" x14ac:dyDescent="0.35">
      <c r="D2081" s="1"/>
    </row>
    <row r="2082" spans="4:4" x14ac:dyDescent="0.35">
      <c r="D2082" s="1"/>
    </row>
    <row r="2083" spans="4:4" x14ac:dyDescent="0.35">
      <c r="D2083" s="1"/>
    </row>
    <row r="2084" spans="4:4" x14ac:dyDescent="0.35">
      <c r="D2084" s="1"/>
    </row>
    <row r="2085" spans="4:4" x14ac:dyDescent="0.35">
      <c r="D2085" s="1"/>
    </row>
    <row r="2086" spans="4:4" x14ac:dyDescent="0.35">
      <c r="D2086" s="1"/>
    </row>
    <row r="2087" spans="4:4" x14ac:dyDescent="0.35">
      <c r="D2087" s="1"/>
    </row>
    <row r="2088" spans="4:4" x14ac:dyDescent="0.35">
      <c r="D2088" s="1"/>
    </row>
    <row r="2089" spans="4:4" x14ac:dyDescent="0.35">
      <c r="D2089" s="1"/>
    </row>
    <row r="2090" spans="4:4" x14ac:dyDescent="0.35">
      <c r="D2090" s="1"/>
    </row>
    <row r="2091" spans="4:4" x14ac:dyDescent="0.35">
      <c r="D2091" s="1"/>
    </row>
    <row r="2092" spans="4:4" x14ac:dyDescent="0.35">
      <c r="D2092" s="1"/>
    </row>
    <row r="2093" spans="4:4" x14ac:dyDescent="0.35">
      <c r="D2093" s="1"/>
    </row>
    <row r="2094" spans="4:4" x14ac:dyDescent="0.35">
      <c r="D2094" s="1"/>
    </row>
    <row r="2095" spans="4:4" x14ac:dyDescent="0.35">
      <c r="D2095" s="1"/>
    </row>
    <row r="2096" spans="4:4" x14ac:dyDescent="0.35">
      <c r="D2096" s="1"/>
    </row>
    <row r="2097" spans="4:4" x14ac:dyDescent="0.35">
      <c r="D2097" s="1"/>
    </row>
    <row r="2098" spans="4:4" x14ac:dyDescent="0.35">
      <c r="D2098" s="1"/>
    </row>
    <row r="2099" spans="4:4" x14ac:dyDescent="0.35">
      <c r="D2099" s="1"/>
    </row>
    <row r="2100" spans="4:4" x14ac:dyDescent="0.35">
      <c r="D2100" s="1"/>
    </row>
    <row r="2101" spans="4:4" x14ac:dyDescent="0.35">
      <c r="D2101" s="1"/>
    </row>
    <row r="2102" spans="4:4" x14ac:dyDescent="0.35">
      <c r="D2102" s="1"/>
    </row>
    <row r="2103" spans="4:4" x14ac:dyDescent="0.35">
      <c r="D2103" s="1"/>
    </row>
    <row r="2104" spans="4:4" x14ac:dyDescent="0.35">
      <c r="D2104" s="1"/>
    </row>
    <row r="2105" spans="4:4" x14ac:dyDescent="0.35">
      <c r="D2105" s="1"/>
    </row>
    <row r="2106" spans="4:4" x14ac:dyDescent="0.35">
      <c r="D2106" s="1"/>
    </row>
    <row r="2107" spans="4:4" x14ac:dyDescent="0.35">
      <c r="D2107" s="1"/>
    </row>
    <row r="2108" spans="4:4" x14ac:dyDescent="0.35">
      <c r="D2108" s="1"/>
    </row>
    <row r="2109" spans="4:4" x14ac:dyDescent="0.35">
      <c r="D2109" s="1"/>
    </row>
    <row r="2110" spans="4:4" x14ac:dyDescent="0.35">
      <c r="D2110" s="1"/>
    </row>
    <row r="2111" spans="4:4" x14ac:dyDescent="0.35">
      <c r="D2111" s="1"/>
    </row>
    <row r="2112" spans="4:4" x14ac:dyDescent="0.35">
      <c r="D2112" s="1"/>
    </row>
    <row r="2113" spans="4:4" x14ac:dyDescent="0.35">
      <c r="D2113" s="1"/>
    </row>
    <row r="2114" spans="4:4" x14ac:dyDescent="0.35">
      <c r="D2114" s="1"/>
    </row>
    <row r="2115" spans="4:4" x14ac:dyDescent="0.35">
      <c r="D2115" s="1"/>
    </row>
    <row r="2116" spans="4:4" x14ac:dyDescent="0.35">
      <c r="D2116" s="1"/>
    </row>
    <row r="2117" spans="4:4" x14ac:dyDescent="0.35">
      <c r="D2117" s="1"/>
    </row>
    <row r="2118" spans="4:4" x14ac:dyDescent="0.35">
      <c r="D2118" s="1"/>
    </row>
    <row r="2119" spans="4:4" x14ac:dyDescent="0.35">
      <c r="D2119" s="1"/>
    </row>
    <row r="2120" spans="4:4" x14ac:dyDescent="0.35">
      <c r="D2120" s="1"/>
    </row>
    <row r="2121" spans="4:4" x14ac:dyDescent="0.35">
      <c r="D2121" s="1"/>
    </row>
    <row r="2122" spans="4:4" x14ac:dyDescent="0.35">
      <c r="D2122" s="1"/>
    </row>
    <row r="2123" spans="4:4" x14ac:dyDescent="0.35">
      <c r="D2123" s="1"/>
    </row>
    <row r="2124" spans="4:4" x14ac:dyDescent="0.35">
      <c r="D2124" s="1"/>
    </row>
    <row r="2125" spans="4:4" x14ac:dyDescent="0.35">
      <c r="D2125" s="1"/>
    </row>
    <row r="2126" spans="4:4" x14ac:dyDescent="0.35">
      <c r="D2126" s="1"/>
    </row>
    <row r="2127" spans="4:4" x14ac:dyDescent="0.35">
      <c r="D2127" s="1"/>
    </row>
    <row r="2128" spans="4:4" x14ac:dyDescent="0.35">
      <c r="D2128" s="1"/>
    </row>
    <row r="2129" spans="4:4" x14ac:dyDescent="0.35">
      <c r="D212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A8D72A5-9352-4564-94A0-0CE7B4B875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Diagram</vt:lpstr>
      </vt:variant>
      <vt:variant>
        <vt:i4>1</vt:i4>
      </vt:variant>
    </vt:vector>
  </HeadingPairs>
  <TitlesOfParts>
    <vt:vector size="3" baseType="lpstr">
      <vt:lpstr>Data</vt:lpstr>
      <vt:lpstr>Analys1</vt:lpstr>
      <vt:lpstr>Diagram1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</dc:creator>
  <cp:lastModifiedBy>helen</cp:lastModifiedBy>
  <dcterms:created xsi:type="dcterms:W3CDTF">2018-11-27T21:07:49Z</dcterms:created>
  <dcterms:modified xsi:type="dcterms:W3CDTF">2018-11-27T22:52:19Z</dcterms:modified>
</cp:coreProperties>
</file>