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20" windowWidth="27555" windowHeight="13080"/>
  </bookViews>
  <sheets>
    <sheet name="Sammanställning" sheetId="2" r:id="rId1"/>
    <sheet name="Diagram" sheetId="3" r:id="rId2"/>
    <sheet name="Loggdata" sheetId="1" r:id="rId3"/>
  </sheets>
  <calcPr calcId="125725"/>
</workbook>
</file>

<file path=xl/calcChain.xml><?xml version="1.0" encoding="utf-8"?>
<calcChain xmlns="http://schemas.openxmlformats.org/spreadsheetml/2006/main">
  <c r="J4" i="2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3"/>
  <c r="K3" l="1"/>
  <c r="L3"/>
  <c r="M3"/>
  <c r="K4"/>
  <c r="L4"/>
  <c r="M4"/>
  <c r="K5"/>
  <c r="L5"/>
  <c r="M5"/>
  <c r="K6"/>
  <c r="L6"/>
  <c r="M6"/>
  <c r="K7"/>
  <c r="L7"/>
  <c r="M7"/>
  <c r="K8"/>
  <c r="L8"/>
  <c r="M8"/>
  <c r="K9"/>
  <c r="L9"/>
  <c r="M9"/>
  <c r="K10"/>
  <c r="L10"/>
  <c r="M10"/>
  <c r="K11"/>
  <c r="L11"/>
  <c r="M11"/>
  <c r="K12"/>
  <c r="L12"/>
  <c r="M12"/>
  <c r="K13"/>
  <c r="L13"/>
  <c r="M13"/>
  <c r="K14"/>
  <c r="L14"/>
  <c r="M14"/>
  <c r="K15"/>
  <c r="L15"/>
  <c r="M15"/>
  <c r="K16"/>
  <c r="L16"/>
  <c r="M16"/>
  <c r="K17"/>
  <c r="L17"/>
  <c r="M17"/>
  <c r="K18"/>
  <c r="L18"/>
  <c r="M18"/>
  <c r="K19"/>
  <c r="L19"/>
  <c r="M19"/>
  <c r="K20"/>
  <c r="L20"/>
  <c r="M20"/>
  <c r="K21"/>
  <c r="L21"/>
  <c r="M21"/>
  <c r="K22"/>
  <c r="L22"/>
  <c r="M22"/>
  <c r="K23"/>
  <c r="L23"/>
  <c r="M23"/>
  <c r="K24"/>
  <c r="L24"/>
  <c r="M24"/>
  <c r="K25"/>
  <c r="L25"/>
  <c r="M25"/>
  <c r="K26"/>
  <c r="L26"/>
  <c r="M26"/>
  <c r="K27"/>
  <c r="L27"/>
  <c r="M27"/>
  <c r="K28"/>
  <c r="L28"/>
  <c r="M28"/>
  <c r="K29"/>
  <c r="L29"/>
  <c r="M29"/>
  <c r="K30"/>
  <c r="L30"/>
  <c r="M30"/>
  <c r="K31"/>
  <c r="L31"/>
  <c r="M31"/>
  <c r="K32"/>
  <c r="L32"/>
  <c r="M32"/>
  <c r="K33"/>
  <c r="L33"/>
  <c r="M33"/>
  <c r="K34"/>
  <c r="L34"/>
  <c r="M34"/>
  <c r="K35"/>
  <c r="L35"/>
  <c r="M35"/>
  <c r="K36"/>
  <c r="L36"/>
  <c r="M36"/>
  <c r="K37"/>
  <c r="L37"/>
  <c r="M37"/>
  <c r="K38"/>
  <c r="L38"/>
  <c r="M38"/>
  <c r="K39"/>
  <c r="L39"/>
  <c r="M39"/>
  <c r="K40"/>
  <c r="L40"/>
  <c r="M40"/>
  <c r="K41"/>
  <c r="L41"/>
  <c r="M41"/>
  <c r="K42"/>
  <c r="L42"/>
  <c r="M42"/>
  <c r="K43"/>
  <c r="L43"/>
  <c r="M43"/>
  <c r="K44"/>
  <c r="L44"/>
  <c r="M44"/>
  <c r="K45"/>
  <c r="L45"/>
  <c r="M45"/>
  <c r="K46"/>
  <c r="L46"/>
  <c r="M46"/>
  <c r="K47"/>
  <c r="L47"/>
  <c r="M47"/>
  <c r="K48"/>
  <c r="L48"/>
  <c r="M48"/>
  <c r="K49"/>
  <c r="L49"/>
  <c r="M49"/>
  <c r="K50"/>
  <c r="L50"/>
  <c r="M50"/>
  <c r="K51"/>
  <c r="L51"/>
  <c r="M51"/>
  <c r="K52"/>
  <c r="L52"/>
  <c r="M52"/>
  <c r="K53"/>
  <c r="L53"/>
  <c r="M53"/>
  <c r="K54"/>
  <c r="L54"/>
  <c r="M54"/>
  <c r="K55"/>
  <c r="L55"/>
  <c r="M55"/>
  <c r="K56"/>
  <c r="L56"/>
  <c r="M56"/>
  <c r="K57"/>
  <c r="L57"/>
  <c r="M57"/>
  <c r="K58"/>
  <c r="L58"/>
  <c r="M58"/>
  <c r="K59"/>
  <c r="L59"/>
  <c r="M59"/>
  <c r="K60"/>
  <c r="L60"/>
  <c r="M60"/>
  <c r="K61"/>
  <c r="L61"/>
  <c r="M61"/>
  <c r="K62"/>
  <c r="L62"/>
  <c r="M62"/>
  <c r="K63"/>
  <c r="L63"/>
  <c r="M63"/>
  <c r="K64"/>
  <c r="L64"/>
  <c r="M64"/>
  <c r="K65"/>
  <c r="L65"/>
  <c r="M65"/>
  <c r="K66"/>
  <c r="L66"/>
  <c r="M66"/>
  <c r="K67"/>
  <c r="L67"/>
  <c r="M67"/>
  <c r="K68"/>
  <c r="L68"/>
  <c r="M68"/>
  <c r="K69"/>
  <c r="L69"/>
  <c r="M69"/>
  <c r="K70"/>
  <c r="L70"/>
  <c r="M70"/>
  <c r="K71"/>
  <c r="L71"/>
  <c r="M71"/>
  <c r="K72"/>
  <c r="L72"/>
  <c r="M72"/>
  <c r="K73"/>
  <c r="L73"/>
  <c r="M73"/>
  <c r="K74"/>
  <c r="L74"/>
  <c r="M74"/>
  <c r="K75"/>
  <c r="L75"/>
  <c r="M75"/>
  <c r="K76"/>
  <c r="L76"/>
  <c r="M76"/>
  <c r="K77"/>
  <c r="L77"/>
  <c r="M77"/>
  <c r="K78"/>
  <c r="L78"/>
  <c r="M78"/>
  <c r="K79"/>
  <c r="L79"/>
  <c r="M79"/>
  <c r="K80"/>
  <c r="L80"/>
  <c r="M80"/>
  <c r="K81"/>
  <c r="L81"/>
  <c r="M81"/>
  <c r="K82"/>
  <c r="L82"/>
  <c r="M82"/>
  <c r="K83"/>
  <c r="L83"/>
  <c r="M83"/>
  <c r="K84"/>
  <c r="L84"/>
  <c r="M84"/>
  <c r="K85"/>
  <c r="L85"/>
  <c r="M85"/>
  <c r="K86"/>
  <c r="L86"/>
  <c r="M86"/>
  <c r="K87"/>
  <c r="L87"/>
  <c r="M87"/>
  <c r="K88"/>
  <c r="L88"/>
  <c r="M88"/>
  <c r="K89"/>
  <c r="L89"/>
  <c r="M89"/>
  <c r="K90"/>
  <c r="L90"/>
  <c r="M90"/>
  <c r="K91"/>
  <c r="L91"/>
  <c r="M91"/>
  <c r="K92"/>
  <c r="L92"/>
  <c r="M92"/>
  <c r="K93"/>
  <c r="L93"/>
  <c r="M93"/>
  <c r="K94"/>
  <c r="L94"/>
  <c r="M94"/>
  <c r="K95"/>
  <c r="L95"/>
  <c r="M95"/>
  <c r="K96"/>
  <c r="L96"/>
  <c r="M96"/>
  <c r="K97"/>
  <c r="L97"/>
  <c r="M97"/>
  <c r="K98"/>
  <c r="L98"/>
  <c r="M98"/>
  <c r="K99"/>
  <c r="L99"/>
  <c r="M99"/>
  <c r="K100"/>
  <c r="L100"/>
  <c r="M100"/>
  <c r="K101"/>
  <c r="L101"/>
  <c r="M101"/>
  <c r="K102"/>
  <c r="L102"/>
  <c r="M102"/>
  <c r="K103"/>
  <c r="L103"/>
  <c r="M103"/>
  <c r="K104"/>
  <c r="L104"/>
  <c r="M104"/>
  <c r="K105"/>
  <c r="L105"/>
  <c r="M105"/>
  <c r="K106"/>
  <c r="L106"/>
  <c r="M106"/>
  <c r="K107"/>
  <c r="L107"/>
  <c r="M107"/>
  <c r="K108"/>
  <c r="L108"/>
  <c r="M108"/>
  <c r="K109"/>
  <c r="L109"/>
  <c r="M109"/>
  <c r="K110"/>
  <c r="L110"/>
  <c r="M110"/>
  <c r="K111"/>
  <c r="L111"/>
  <c r="M111"/>
  <c r="K112"/>
  <c r="L112"/>
  <c r="M112"/>
  <c r="K113"/>
  <c r="L113"/>
  <c r="M113"/>
  <c r="K114"/>
  <c r="L114"/>
  <c r="M114"/>
  <c r="K115"/>
  <c r="L115"/>
  <c r="M115"/>
  <c r="K116"/>
  <c r="L116"/>
  <c r="M116"/>
  <c r="K117"/>
  <c r="L117"/>
  <c r="M117"/>
  <c r="K118"/>
  <c r="L118"/>
  <c r="M118"/>
  <c r="K119"/>
  <c r="L119"/>
  <c r="M119"/>
  <c r="K120"/>
  <c r="L120"/>
  <c r="M120"/>
  <c r="K121"/>
  <c r="L121"/>
  <c r="M121"/>
  <c r="K122"/>
  <c r="L122"/>
  <c r="M122"/>
  <c r="K123"/>
  <c r="L123"/>
  <c r="M123"/>
  <c r="K124"/>
  <c r="L124"/>
  <c r="M124"/>
  <c r="K125"/>
  <c r="L125"/>
  <c r="M125"/>
  <c r="K126"/>
  <c r="L126"/>
  <c r="M126"/>
  <c r="K127"/>
  <c r="L127"/>
  <c r="M127"/>
  <c r="K128"/>
  <c r="L128"/>
  <c r="M128"/>
  <c r="K129"/>
  <c r="L129"/>
  <c r="M129"/>
  <c r="K130"/>
  <c r="L130"/>
  <c r="M130"/>
  <c r="K131"/>
  <c r="L131"/>
  <c r="M131"/>
  <c r="K132"/>
  <c r="L132"/>
  <c r="M132"/>
  <c r="K133"/>
  <c r="L133"/>
  <c r="M133"/>
  <c r="K134"/>
  <c r="L134"/>
  <c r="M134"/>
  <c r="K135"/>
  <c r="L135"/>
  <c r="M135"/>
  <c r="K136"/>
  <c r="L136"/>
  <c r="M136"/>
  <c r="K137"/>
  <c r="L137"/>
  <c r="M137"/>
  <c r="K138"/>
  <c r="L138"/>
  <c r="M138"/>
  <c r="K139"/>
  <c r="L139"/>
  <c r="M139"/>
  <c r="K140"/>
  <c r="L140"/>
  <c r="M140"/>
  <c r="K141"/>
  <c r="L141"/>
  <c r="M141"/>
  <c r="K142"/>
  <c r="L142"/>
  <c r="M142"/>
  <c r="K143"/>
  <c r="L143"/>
  <c r="M143"/>
  <c r="K144"/>
  <c r="L144"/>
  <c r="M144"/>
  <c r="K145"/>
  <c r="L145"/>
  <c r="M145"/>
  <c r="K146"/>
  <c r="L146"/>
  <c r="M146"/>
  <c r="K147"/>
  <c r="L147"/>
  <c r="M147"/>
  <c r="K148"/>
  <c r="L148"/>
  <c r="M148"/>
  <c r="K149"/>
  <c r="L149"/>
  <c r="M149"/>
  <c r="K150"/>
  <c r="L150"/>
  <c r="M150"/>
  <c r="K151"/>
  <c r="L151"/>
  <c r="M151"/>
  <c r="K152"/>
  <c r="L152"/>
  <c r="M152"/>
  <c r="K153"/>
  <c r="L153"/>
  <c r="M153"/>
  <c r="K154"/>
  <c r="L154"/>
  <c r="M154"/>
  <c r="K155"/>
  <c r="L155"/>
  <c r="M155"/>
  <c r="K156"/>
  <c r="L156"/>
  <c r="M156"/>
  <c r="K157"/>
  <c r="L157"/>
  <c r="M157"/>
  <c r="K158"/>
  <c r="L158"/>
  <c r="M158"/>
  <c r="K159"/>
  <c r="L159"/>
  <c r="M159"/>
  <c r="K160"/>
  <c r="L160"/>
  <c r="M160"/>
  <c r="K161"/>
  <c r="L161"/>
  <c r="M161"/>
  <c r="K162"/>
  <c r="L162"/>
  <c r="M162"/>
  <c r="K163"/>
  <c r="L163"/>
  <c r="M163"/>
  <c r="K164"/>
  <c r="L164"/>
  <c r="M164"/>
  <c r="K165"/>
  <c r="L165"/>
  <c r="M165"/>
  <c r="K166"/>
  <c r="L166"/>
  <c r="M166"/>
  <c r="K167"/>
  <c r="L167"/>
  <c r="M167"/>
  <c r="K168"/>
  <c r="L168"/>
  <c r="M168"/>
  <c r="K169"/>
  <c r="L169"/>
  <c r="M169"/>
  <c r="K170"/>
  <c r="L170"/>
  <c r="M170"/>
  <c r="K171"/>
  <c r="L171"/>
  <c r="M171"/>
  <c r="K172"/>
  <c r="L172"/>
  <c r="M172"/>
  <c r="K173"/>
  <c r="L173"/>
  <c r="M173"/>
  <c r="K174"/>
  <c r="L174"/>
  <c r="M174"/>
  <c r="K175"/>
  <c r="L175"/>
  <c r="M175"/>
  <c r="K176"/>
  <c r="L176"/>
  <c r="M176"/>
  <c r="K177"/>
  <c r="L177"/>
  <c r="M177"/>
  <c r="K178"/>
  <c r="L178"/>
  <c r="M178"/>
  <c r="K179"/>
  <c r="L179"/>
  <c r="M179"/>
  <c r="K180"/>
  <c r="L180"/>
  <c r="M180"/>
  <c r="K181"/>
  <c r="L181"/>
  <c r="M181"/>
  <c r="K182"/>
  <c r="L182"/>
  <c r="M182"/>
  <c r="K183"/>
  <c r="L183"/>
  <c r="M183"/>
  <c r="K184"/>
  <c r="L184"/>
  <c r="M184"/>
  <c r="K185"/>
  <c r="L185"/>
  <c r="M185"/>
  <c r="K186"/>
  <c r="L186"/>
  <c r="M186"/>
  <c r="K187"/>
  <c r="L187"/>
  <c r="M187"/>
  <c r="K188"/>
  <c r="L188"/>
  <c r="M188"/>
  <c r="K189"/>
  <c r="L189"/>
  <c r="M189"/>
  <c r="K190"/>
  <c r="L190"/>
  <c r="M190"/>
  <c r="K191"/>
  <c r="L191"/>
  <c r="M191"/>
  <c r="K192"/>
  <c r="L192"/>
  <c r="M192"/>
  <c r="K193"/>
  <c r="L193"/>
  <c r="M193"/>
  <c r="K194"/>
  <c r="L194"/>
  <c r="M194"/>
  <c r="K195"/>
  <c r="L195"/>
  <c r="M195"/>
  <c r="K196"/>
  <c r="L196"/>
  <c r="M196"/>
  <c r="K197"/>
  <c r="L197"/>
  <c r="M197"/>
  <c r="K198"/>
  <c r="L198"/>
  <c r="M198"/>
  <c r="K199"/>
  <c r="L199"/>
  <c r="M199"/>
  <c r="K200"/>
  <c r="L200"/>
  <c r="M200"/>
  <c r="K201"/>
  <c r="L201"/>
  <c r="M201"/>
  <c r="K202"/>
  <c r="L202"/>
  <c r="M202"/>
  <c r="K203"/>
  <c r="L203"/>
  <c r="M203"/>
  <c r="K204"/>
  <c r="L204"/>
  <c r="M204"/>
  <c r="K205"/>
  <c r="L205"/>
  <c r="M205"/>
  <c r="K206"/>
  <c r="L206"/>
  <c r="M206"/>
  <c r="K207"/>
  <c r="L207"/>
  <c r="M207"/>
  <c r="K208"/>
  <c r="L208"/>
  <c r="M208"/>
  <c r="K209"/>
  <c r="L209"/>
  <c r="M209"/>
  <c r="K210"/>
  <c r="L210"/>
  <c r="M210"/>
  <c r="K211"/>
  <c r="L211"/>
  <c r="M211"/>
  <c r="K212"/>
  <c r="L212"/>
  <c r="M212"/>
  <c r="K213"/>
  <c r="L213"/>
  <c r="M213"/>
  <c r="K214"/>
  <c r="L214"/>
  <c r="M214"/>
  <c r="K215"/>
  <c r="L215"/>
  <c r="M215"/>
  <c r="K216"/>
  <c r="L216"/>
  <c r="M216"/>
  <c r="K217"/>
  <c r="L217"/>
  <c r="M217"/>
  <c r="K218"/>
  <c r="L218"/>
  <c r="M218"/>
  <c r="K219"/>
  <c r="L219"/>
  <c r="M219"/>
  <c r="K220"/>
  <c r="L220"/>
  <c r="M220"/>
  <c r="K221"/>
  <c r="L221"/>
  <c r="M221"/>
  <c r="K222"/>
  <c r="L222"/>
  <c r="M222"/>
  <c r="K223"/>
  <c r="L223"/>
  <c r="M223"/>
  <c r="K224"/>
  <c r="L224"/>
  <c r="M224"/>
  <c r="K225"/>
  <c r="L225"/>
  <c r="M225"/>
  <c r="K226"/>
  <c r="L226"/>
  <c r="M226"/>
  <c r="K227"/>
  <c r="L227"/>
  <c r="M227"/>
  <c r="K228"/>
  <c r="L228"/>
  <c r="M228"/>
  <c r="K229"/>
  <c r="L229"/>
  <c r="M229"/>
  <c r="K230"/>
  <c r="L230"/>
  <c r="M230"/>
  <c r="K231"/>
  <c r="L231"/>
  <c r="M231"/>
  <c r="K232"/>
  <c r="L232"/>
  <c r="M232"/>
  <c r="K233"/>
  <c r="L233"/>
  <c r="M233"/>
  <c r="K234"/>
  <c r="L234"/>
  <c r="M234"/>
  <c r="K235"/>
  <c r="L235"/>
  <c r="M235"/>
  <c r="K236"/>
  <c r="L236"/>
  <c r="M236"/>
  <c r="K237"/>
  <c r="L237"/>
  <c r="M237"/>
  <c r="K238"/>
  <c r="L238"/>
  <c r="M238"/>
  <c r="K239"/>
  <c r="L239"/>
  <c r="M239"/>
  <c r="K240"/>
  <c r="L240"/>
  <c r="M240"/>
  <c r="K241"/>
  <c r="L241"/>
  <c r="M241"/>
  <c r="K242"/>
  <c r="L242"/>
  <c r="M242"/>
  <c r="K243"/>
  <c r="L243"/>
  <c r="M243"/>
  <c r="K244"/>
  <c r="L244"/>
  <c r="M244"/>
  <c r="K245"/>
  <c r="L245"/>
  <c r="M245"/>
  <c r="K246"/>
  <c r="L246"/>
  <c r="M246"/>
  <c r="K247"/>
  <c r="L247"/>
  <c r="M247"/>
  <c r="K248"/>
  <c r="L248"/>
  <c r="M248"/>
  <c r="K249"/>
  <c r="L249"/>
  <c r="M249"/>
  <c r="K250"/>
  <c r="L250"/>
  <c r="M250"/>
  <c r="K251"/>
  <c r="L251"/>
  <c r="M251"/>
  <c r="K252"/>
  <c r="L252"/>
  <c r="M252"/>
  <c r="K253"/>
  <c r="L253"/>
  <c r="M253"/>
  <c r="K254"/>
  <c r="L254"/>
  <c r="M254"/>
  <c r="K255"/>
  <c r="L255"/>
  <c r="M255"/>
  <c r="K256"/>
  <c r="L256"/>
  <c r="M256"/>
  <c r="K257"/>
  <c r="L257"/>
  <c r="M257"/>
  <c r="K258"/>
  <c r="L258"/>
  <c r="M258"/>
  <c r="K259"/>
  <c r="L259"/>
  <c r="M259"/>
  <c r="K260"/>
  <c r="L260"/>
  <c r="M260"/>
  <c r="K261"/>
  <c r="L261"/>
  <c r="M261"/>
  <c r="K262"/>
  <c r="L262"/>
  <c r="M262"/>
  <c r="K263"/>
  <c r="L263"/>
  <c r="M263"/>
  <c r="K264"/>
  <c r="L264"/>
  <c r="M264"/>
  <c r="K265"/>
  <c r="L265"/>
  <c r="M265"/>
  <c r="K266"/>
  <c r="L266"/>
  <c r="M266"/>
  <c r="K267"/>
  <c r="L267"/>
  <c r="M267"/>
  <c r="K268"/>
  <c r="L268"/>
  <c r="M268"/>
  <c r="K269"/>
  <c r="L269"/>
  <c r="M269"/>
  <c r="K270"/>
  <c r="L270"/>
  <c r="M270"/>
  <c r="K271"/>
  <c r="L271"/>
  <c r="M271"/>
  <c r="K272"/>
  <c r="L272"/>
  <c r="M272"/>
  <c r="K273"/>
  <c r="L273"/>
  <c r="M273"/>
  <c r="K274"/>
  <c r="L274"/>
  <c r="M274"/>
  <c r="K275"/>
  <c r="L275"/>
  <c r="M275"/>
  <c r="K276"/>
  <c r="L276"/>
  <c r="M276"/>
  <c r="K277"/>
  <c r="L277"/>
  <c r="M277"/>
  <c r="K278"/>
  <c r="L278"/>
  <c r="M278"/>
  <c r="K279"/>
  <c r="L279"/>
  <c r="M279"/>
  <c r="K280"/>
  <c r="L280"/>
  <c r="M280"/>
  <c r="K281"/>
  <c r="L281"/>
  <c r="M281"/>
  <c r="K282"/>
  <c r="L282"/>
  <c r="M282"/>
  <c r="K283"/>
  <c r="L283"/>
  <c r="M283"/>
  <c r="K284"/>
  <c r="L284"/>
  <c r="M284"/>
  <c r="K285"/>
  <c r="L285"/>
  <c r="M285"/>
  <c r="K286"/>
  <c r="L286"/>
  <c r="M286"/>
  <c r="K287"/>
  <c r="L287"/>
  <c r="M287"/>
  <c r="K288"/>
  <c r="L288"/>
  <c r="M288"/>
  <c r="K289"/>
  <c r="L289"/>
  <c r="M289"/>
  <c r="K290"/>
  <c r="L290"/>
  <c r="M290"/>
  <c r="K291"/>
  <c r="L291"/>
  <c r="M291"/>
  <c r="K292"/>
  <c r="L292"/>
  <c r="M292"/>
  <c r="K293"/>
  <c r="L293"/>
  <c r="M293"/>
  <c r="K294"/>
  <c r="L294"/>
  <c r="M294"/>
  <c r="K295"/>
  <c r="L295"/>
  <c r="M295"/>
  <c r="K296"/>
  <c r="L296"/>
  <c r="M296"/>
  <c r="K297"/>
  <c r="L297"/>
  <c r="M297"/>
  <c r="K298"/>
  <c r="L298"/>
  <c r="M298"/>
  <c r="K299"/>
  <c r="L299"/>
  <c r="M299"/>
  <c r="K300"/>
  <c r="L300"/>
  <c r="M300"/>
  <c r="K301"/>
  <c r="L301"/>
  <c r="M301"/>
  <c r="K302"/>
  <c r="L302"/>
  <c r="M302"/>
  <c r="K303"/>
  <c r="L303"/>
  <c r="M303"/>
  <c r="K304"/>
  <c r="L304"/>
  <c r="M304"/>
  <c r="K305"/>
  <c r="L305"/>
  <c r="M305"/>
  <c r="K306"/>
  <c r="L306"/>
  <c r="M306"/>
  <c r="K307"/>
  <c r="L307"/>
  <c r="M307"/>
  <c r="K308"/>
  <c r="L308"/>
  <c r="M308"/>
  <c r="K309"/>
  <c r="L309"/>
  <c r="M309"/>
  <c r="K310"/>
  <c r="L310"/>
  <c r="M310"/>
  <c r="K311"/>
  <c r="L311"/>
  <c r="M311"/>
  <c r="K312"/>
  <c r="L312"/>
  <c r="M312"/>
  <c r="K313"/>
  <c r="L313"/>
  <c r="M313"/>
  <c r="K314"/>
  <c r="L314"/>
  <c r="M314"/>
  <c r="K315"/>
  <c r="L315"/>
  <c r="M315"/>
  <c r="K316"/>
  <c r="L316"/>
  <c r="M316"/>
  <c r="K317"/>
  <c r="L317"/>
  <c r="M317"/>
  <c r="K318"/>
  <c r="L318"/>
  <c r="M318"/>
  <c r="K319"/>
  <c r="L319"/>
  <c r="M319"/>
  <c r="K320"/>
  <c r="L320"/>
  <c r="M320"/>
  <c r="K321"/>
  <c r="L321"/>
  <c r="M321"/>
  <c r="K322"/>
  <c r="L322"/>
  <c r="M322"/>
  <c r="K323"/>
  <c r="L323"/>
  <c r="M323"/>
  <c r="K324"/>
  <c r="L324"/>
  <c r="M324"/>
  <c r="K325"/>
  <c r="L325"/>
  <c r="M325"/>
  <c r="K326"/>
  <c r="L326"/>
  <c r="M326"/>
  <c r="K327"/>
  <c r="L327"/>
  <c r="M327"/>
  <c r="K328"/>
  <c r="L328"/>
  <c r="M328"/>
  <c r="K329"/>
  <c r="L329"/>
  <c r="M329"/>
  <c r="K330"/>
  <c r="L330"/>
  <c r="M330"/>
  <c r="K331"/>
  <c r="L331"/>
  <c r="M331"/>
  <c r="K332"/>
  <c r="L332"/>
  <c r="M332"/>
  <c r="K333"/>
  <c r="L333"/>
  <c r="M333"/>
  <c r="K334"/>
  <c r="L334"/>
  <c r="M334"/>
  <c r="K335"/>
  <c r="L335"/>
  <c r="M335"/>
  <c r="K336"/>
  <c r="L336"/>
  <c r="M336"/>
  <c r="K337"/>
  <c r="L337"/>
  <c r="M337"/>
  <c r="K338"/>
  <c r="L338"/>
  <c r="M338"/>
  <c r="K339"/>
  <c r="L339"/>
  <c r="M339"/>
  <c r="K340"/>
  <c r="L340"/>
  <c r="M340"/>
  <c r="K341"/>
  <c r="L341"/>
  <c r="M341"/>
  <c r="K342"/>
  <c r="L342"/>
  <c r="M342"/>
  <c r="K343"/>
  <c r="L343"/>
  <c r="M343"/>
  <c r="K344"/>
  <c r="L344"/>
  <c r="M344"/>
  <c r="K345"/>
  <c r="L345"/>
  <c r="M345"/>
  <c r="K346"/>
  <c r="L346"/>
  <c r="M346"/>
  <c r="K347"/>
  <c r="L347"/>
  <c r="M347"/>
  <c r="K348"/>
  <c r="L348"/>
  <c r="M348"/>
  <c r="K349"/>
  <c r="L349"/>
  <c r="M349"/>
  <c r="K350"/>
  <c r="L350"/>
  <c r="M350"/>
  <c r="K351"/>
  <c r="L351"/>
  <c r="M351"/>
  <c r="K352"/>
  <c r="L352"/>
  <c r="M352"/>
  <c r="K353"/>
  <c r="L353"/>
  <c r="M353"/>
  <c r="K354"/>
  <c r="L354"/>
  <c r="M354"/>
  <c r="K355"/>
  <c r="L355"/>
  <c r="M355"/>
  <c r="K356"/>
  <c r="L356"/>
  <c r="M356"/>
  <c r="K357"/>
  <c r="L357"/>
  <c r="M357"/>
  <c r="K358"/>
  <c r="L358"/>
  <c r="M358"/>
  <c r="K359"/>
  <c r="L359"/>
  <c r="M359"/>
  <c r="K360"/>
  <c r="L360"/>
  <c r="M360"/>
  <c r="K361"/>
  <c r="L361"/>
  <c r="M361"/>
  <c r="K362"/>
  <c r="L362"/>
  <c r="M362"/>
  <c r="K363"/>
  <c r="L363"/>
  <c r="M363"/>
  <c r="K364"/>
  <c r="L364"/>
  <c r="M364"/>
  <c r="K365"/>
  <c r="L365"/>
  <c r="M365"/>
  <c r="K366"/>
  <c r="L366"/>
  <c r="M366"/>
  <c r="K367"/>
  <c r="L367"/>
  <c r="M367"/>
  <c r="K368"/>
  <c r="L368"/>
  <c r="M368"/>
  <c r="K369"/>
  <c r="L369"/>
  <c r="M369"/>
  <c r="K370"/>
  <c r="L370"/>
  <c r="M370"/>
  <c r="K371"/>
  <c r="L371"/>
  <c r="M371"/>
  <c r="K372"/>
  <c r="L372"/>
  <c r="M372"/>
  <c r="K373"/>
  <c r="L373"/>
  <c r="M373"/>
  <c r="K374"/>
  <c r="L374"/>
  <c r="M374"/>
  <c r="K375"/>
  <c r="L375"/>
  <c r="M375"/>
  <c r="K376"/>
  <c r="L376"/>
  <c r="M376"/>
  <c r="K377"/>
  <c r="L377"/>
  <c r="M377"/>
  <c r="K378"/>
  <c r="L378"/>
  <c r="M378"/>
  <c r="K379"/>
  <c r="L379"/>
  <c r="M379"/>
  <c r="K380"/>
  <c r="L380"/>
  <c r="M380"/>
  <c r="K381"/>
  <c r="L381"/>
  <c r="M381"/>
  <c r="K382"/>
  <c r="L382"/>
  <c r="M382"/>
  <c r="K383"/>
  <c r="L383"/>
  <c r="M383"/>
  <c r="K384"/>
  <c r="L384"/>
  <c r="M384"/>
  <c r="K385"/>
  <c r="L385"/>
  <c r="M385"/>
  <c r="K386"/>
  <c r="L386"/>
  <c r="M386"/>
  <c r="K387"/>
  <c r="L387"/>
  <c r="M387"/>
  <c r="K388"/>
  <c r="L388"/>
  <c r="M388"/>
  <c r="K389"/>
  <c r="L389"/>
  <c r="M389"/>
  <c r="K390"/>
  <c r="L390"/>
  <c r="M390"/>
  <c r="K391"/>
  <c r="L391"/>
  <c r="M391"/>
  <c r="K392"/>
  <c r="L392"/>
  <c r="M392"/>
  <c r="K393"/>
  <c r="L393"/>
  <c r="M393"/>
  <c r="K394"/>
  <c r="L394"/>
  <c r="M394"/>
  <c r="K395"/>
  <c r="L395"/>
  <c r="M395"/>
  <c r="K396"/>
  <c r="L396"/>
  <c r="M396"/>
  <c r="K397"/>
  <c r="L397"/>
  <c r="M397"/>
  <c r="K398"/>
  <c r="L398"/>
  <c r="M398"/>
  <c r="K399"/>
  <c r="L399"/>
  <c r="M399"/>
  <c r="K400"/>
  <c r="L400"/>
  <c r="M400"/>
  <c r="K401"/>
  <c r="L401"/>
  <c r="M401"/>
  <c r="K402"/>
  <c r="L402"/>
  <c r="M402"/>
  <c r="K403"/>
  <c r="L403"/>
  <c r="M403"/>
  <c r="K404"/>
  <c r="L404"/>
  <c r="M404"/>
  <c r="K405"/>
  <c r="L405"/>
  <c r="M405"/>
  <c r="K406"/>
  <c r="L406"/>
  <c r="M406"/>
  <c r="K407"/>
  <c r="L407"/>
  <c r="M407"/>
  <c r="K408"/>
  <c r="L408"/>
  <c r="M408"/>
  <c r="K409"/>
  <c r="L409"/>
  <c r="M409"/>
  <c r="K410"/>
  <c r="L410"/>
  <c r="M410"/>
  <c r="K411"/>
  <c r="L411"/>
  <c r="M411"/>
  <c r="K412"/>
  <c r="L412"/>
  <c r="M412"/>
  <c r="K413"/>
  <c r="L413"/>
  <c r="M413"/>
  <c r="K414"/>
  <c r="L414"/>
  <c r="M414"/>
  <c r="K415"/>
  <c r="L415"/>
  <c r="M415"/>
  <c r="K416"/>
  <c r="L416"/>
  <c r="M416"/>
  <c r="K417"/>
  <c r="L417"/>
  <c r="M417"/>
  <c r="K418"/>
  <c r="L418"/>
  <c r="M418"/>
  <c r="K419"/>
  <c r="L419"/>
  <c r="M419"/>
  <c r="K420"/>
  <c r="L420"/>
  <c r="M420"/>
  <c r="K421"/>
  <c r="L421"/>
  <c r="M421"/>
  <c r="K422"/>
  <c r="L422"/>
  <c r="M422"/>
  <c r="K423"/>
  <c r="L423"/>
  <c r="M423"/>
  <c r="K424"/>
  <c r="L424"/>
  <c r="M424"/>
  <c r="K425"/>
  <c r="L425"/>
  <c r="M425"/>
  <c r="K426"/>
  <c r="L426"/>
  <c r="M426"/>
  <c r="K427"/>
  <c r="L427"/>
  <c r="M427"/>
  <c r="K428"/>
  <c r="L428"/>
  <c r="M428"/>
  <c r="K429"/>
  <c r="L429"/>
  <c r="M429"/>
  <c r="K430"/>
  <c r="L430"/>
  <c r="M430"/>
  <c r="K431"/>
  <c r="L431"/>
  <c r="M431"/>
  <c r="K432"/>
  <c r="L432"/>
  <c r="M432"/>
  <c r="K433"/>
  <c r="L433"/>
  <c r="M433"/>
  <c r="K434"/>
  <c r="L434"/>
  <c r="M434"/>
  <c r="K435"/>
  <c r="L435"/>
  <c r="M435"/>
  <c r="K436"/>
  <c r="L436"/>
  <c r="M436"/>
  <c r="K437"/>
  <c r="L437"/>
  <c r="M437"/>
  <c r="K438"/>
  <c r="L438"/>
  <c r="M438"/>
  <c r="K439"/>
  <c r="L439"/>
  <c r="M439"/>
  <c r="K440"/>
  <c r="L440"/>
  <c r="M440"/>
  <c r="K441"/>
  <c r="L441"/>
  <c r="M441"/>
  <c r="K442"/>
  <c r="L442"/>
  <c r="M442"/>
  <c r="K443"/>
  <c r="L443"/>
  <c r="M443"/>
  <c r="K444"/>
  <c r="L444"/>
  <c r="M444"/>
  <c r="K445"/>
  <c r="L445"/>
  <c r="M445"/>
  <c r="K446"/>
  <c r="L446"/>
  <c r="M446"/>
  <c r="K447"/>
  <c r="L447"/>
  <c r="M447"/>
  <c r="K448"/>
  <c r="L448"/>
  <c r="M448"/>
  <c r="K449"/>
  <c r="L449"/>
  <c r="M449"/>
  <c r="K450"/>
  <c r="L450"/>
  <c r="M450"/>
  <c r="K451"/>
  <c r="L451"/>
  <c r="M451"/>
  <c r="K452"/>
  <c r="L452"/>
  <c r="M452"/>
  <c r="K453"/>
  <c r="L453"/>
  <c r="M453"/>
  <c r="K454"/>
  <c r="L454"/>
  <c r="M454"/>
  <c r="K455"/>
  <c r="L455"/>
  <c r="M455"/>
  <c r="K456"/>
  <c r="L456"/>
  <c r="M456"/>
  <c r="K457"/>
  <c r="L457"/>
  <c r="M457"/>
  <c r="K458"/>
  <c r="L458"/>
  <c r="M458"/>
  <c r="K459"/>
  <c r="L459"/>
  <c r="M459"/>
  <c r="K460"/>
  <c r="L460"/>
  <c r="M460"/>
  <c r="K461"/>
  <c r="L461"/>
  <c r="M461"/>
  <c r="K462"/>
  <c r="L462"/>
  <c r="M462"/>
  <c r="K463"/>
  <c r="L463"/>
  <c r="M463"/>
  <c r="K464"/>
  <c r="L464"/>
  <c r="M464"/>
  <c r="K465"/>
  <c r="L465"/>
  <c r="M465"/>
  <c r="K466"/>
  <c r="L466"/>
  <c r="M466"/>
  <c r="K467"/>
  <c r="L467"/>
  <c r="M467"/>
  <c r="K468"/>
  <c r="L468"/>
  <c r="M468"/>
  <c r="K469"/>
  <c r="L469"/>
  <c r="M469"/>
  <c r="K470"/>
  <c r="L470"/>
  <c r="M470"/>
  <c r="K471"/>
  <c r="L471"/>
  <c r="M471"/>
  <c r="K472"/>
  <c r="L472"/>
  <c r="M472"/>
  <c r="K473"/>
  <c r="L473"/>
  <c r="M473"/>
  <c r="K474"/>
  <c r="L474"/>
  <c r="M474"/>
  <c r="K475"/>
  <c r="L475"/>
  <c r="M475"/>
  <c r="K476"/>
  <c r="L476"/>
  <c r="M476"/>
  <c r="K477"/>
  <c r="L477"/>
  <c r="M477"/>
  <c r="K478"/>
  <c r="L478"/>
  <c r="M478"/>
  <c r="K479"/>
  <c r="L479"/>
  <c r="M479"/>
  <c r="K480"/>
  <c r="L480"/>
  <c r="M480"/>
  <c r="K481"/>
  <c r="L481"/>
  <c r="M481"/>
  <c r="K482"/>
  <c r="L482"/>
  <c r="M482"/>
  <c r="K483"/>
  <c r="L483"/>
  <c r="M483"/>
  <c r="K484"/>
  <c r="L484"/>
  <c r="M484"/>
  <c r="K485"/>
  <c r="L485"/>
  <c r="M485"/>
  <c r="K486"/>
  <c r="L486"/>
  <c r="M486"/>
  <c r="K487"/>
  <c r="L487"/>
  <c r="M487"/>
  <c r="K488"/>
  <c r="L488"/>
  <c r="M488"/>
  <c r="K489"/>
  <c r="L489"/>
  <c r="M489"/>
  <c r="K490"/>
  <c r="L490"/>
  <c r="M490"/>
  <c r="K491"/>
  <c r="L491"/>
  <c r="M491"/>
  <c r="K492"/>
  <c r="L492"/>
  <c r="M492"/>
  <c r="K493"/>
  <c r="L493"/>
  <c r="M493"/>
  <c r="K494"/>
  <c r="L494"/>
  <c r="M494"/>
  <c r="K495"/>
  <c r="L495"/>
  <c r="M495"/>
  <c r="K496"/>
  <c r="L496"/>
  <c r="M496"/>
  <c r="K497"/>
  <c r="L497"/>
  <c r="M497"/>
  <c r="K498"/>
  <c r="L498"/>
  <c r="M498"/>
  <c r="K499"/>
  <c r="L499"/>
  <c r="M499"/>
  <c r="K500"/>
  <c r="L500"/>
  <c r="M500"/>
  <c r="K501"/>
  <c r="L501"/>
  <c r="M501"/>
  <c r="K502"/>
  <c r="L502"/>
  <c r="M502"/>
  <c r="K503"/>
  <c r="L503"/>
  <c r="M503"/>
  <c r="K504"/>
  <c r="L504"/>
  <c r="M504"/>
  <c r="K505"/>
  <c r="L505"/>
  <c r="M505"/>
  <c r="K506"/>
  <c r="L506"/>
  <c r="M506"/>
  <c r="K507"/>
  <c r="L507"/>
  <c r="M507"/>
  <c r="K508"/>
  <c r="L508"/>
  <c r="M508"/>
  <c r="K509"/>
  <c r="L509"/>
  <c r="M509"/>
  <c r="K510"/>
  <c r="L510"/>
  <c r="M510"/>
  <c r="K511"/>
  <c r="L511"/>
  <c r="M511"/>
  <c r="K512"/>
  <c r="L512"/>
  <c r="M512"/>
  <c r="K513"/>
  <c r="L513"/>
  <c r="M513"/>
  <c r="K514"/>
  <c r="L514"/>
  <c r="M514"/>
  <c r="K515"/>
  <c r="L515"/>
  <c r="M515"/>
  <c r="K516"/>
  <c r="L516"/>
  <c r="M516"/>
  <c r="K517"/>
  <c r="L517"/>
  <c r="M517"/>
  <c r="K518"/>
  <c r="L518"/>
  <c r="M518"/>
  <c r="K519"/>
  <c r="L519"/>
  <c r="M519"/>
  <c r="K520"/>
  <c r="L520"/>
  <c r="M520"/>
  <c r="K521"/>
  <c r="L521"/>
  <c r="M521"/>
  <c r="K522"/>
  <c r="L522"/>
  <c r="M522"/>
  <c r="K523"/>
  <c r="L523"/>
  <c r="M523"/>
  <c r="K524"/>
  <c r="L524"/>
  <c r="M524"/>
  <c r="K525"/>
  <c r="L525"/>
  <c r="M525"/>
  <c r="K526"/>
  <c r="L526"/>
  <c r="M526"/>
  <c r="K527"/>
  <c r="L527"/>
  <c r="M527"/>
  <c r="K528"/>
  <c r="L528"/>
  <c r="M528"/>
  <c r="K529"/>
  <c r="L529"/>
  <c r="M529"/>
  <c r="K530"/>
  <c r="L530"/>
  <c r="M530"/>
  <c r="K531"/>
  <c r="L531"/>
  <c r="M531"/>
  <c r="K532"/>
  <c r="L532"/>
  <c r="M532"/>
  <c r="K533"/>
  <c r="L533"/>
  <c r="M533"/>
  <c r="K534"/>
  <c r="L534"/>
  <c r="M534"/>
  <c r="K535"/>
  <c r="L535"/>
  <c r="M535"/>
  <c r="K536"/>
  <c r="L536"/>
  <c r="M536"/>
  <c r="K537"/>
  <c r="L537"/>
  <c r="M537"/>
  <c r="K538"/>
  <c r="L538"/>
  <c r="M538"/>
  <c r="K539"/>
  <c r="L539"/>
  <c r="M539"/>
  <c r="K540"/>
  <c r="L540"/>
  <c r="M540"/>
  <c r="K541"/>
  <c r="L541"/>
  <c r="M541"/>
  <c r="K542"/>
  <c r="L542"/>
  <c r="M542"/>
  <c r="K543"/>
  <c r="L543"/>
  <c r="M543"/>
  <c r="K544"/>
  <c r="L544"/>
  <c r="M544"/>
  <c r="K545"/>
  <c r="L545"/>
  <c r="M545"/>
  <c r="K546"/>
  <c r="L546"/>
  <c r="M546"/>
  <c r="K547"/>
  <c r="L547"/>
  <c r="M547"/>
  <c r="K548"/>
  <c r="L548"/>
  <c r="M548"/>
  <c r="K549"/>
  <c r="L549"/>
  <c r="M549"/>
  <c r="K550"/>
  <c r="L550"/>
  <c r="M550"/>
  <c r="K551"/>
  <c r="L551"/>
  <c r="M551"/>
  <c r="K552"/>
  <c r="L552"/>
  <c r="M552"/>
  <c r="K553"/>
  <c r="L553"/>
  <c r="M553"/>
  <c r="K554"/>
  <c r="L554"/>
  <c r="M554"/>
  <c r="K555"/>
  <c r="L555"/>
  <c r="M555"/>
  <c r="K556"/>
  <c r="L556"/>
  <c r="M556"/>
  <c r="K557"/>
  <c r="L557"/>
  <c r="M557"/>
  <c r="K558"/>
  <c r="L558"/>
  <c r="M558"/>
  <c r="K559"/>
  <c r="L559"/>
  <c r="M559"/>
  <c r="K560"/>
  <c r="L560"/>
  <c r="M560"/>
  <c r="K561"/>
  <c r="L561"/>
  <c r="M561"/>
  <c r="K562"/>
  <c r="L562"/>
  <c r="M562"/>
  <c r="K563"/>
  <c r="L563"/>
  <c r="M563"/>
  <c r="K564"/>
  <c r="L564"/>
  <c r="M564"/>
  <c r="K565"/>
  <c r="L565"/>
  <c r="M565"/>
  <c r="K566"/>
  <c r="L566"/>
  <c r="M566"/>
  <c r="K567"/>
  <c r="L567"/>
  <c r="M567"/>
  <c r="K568"/>
  <c r="L568"/>
  <c r="M568"/>
  <c r="K569"/>
  <c r="L569"/>
  <c r="M569"/>
  <c r="K570"/>
  <c r="L570"/>
  <c r="M570"/>
  <c r="K571"/>
  <c r="L571"/>
  <c r="M571"/>
  <c r="K572"/>
  <c r="L572"/>
  <c r="M572"/>
  <c r="K573"/>
  <c r="L573"/>
  <c r="M573"/>
  <c r="K574"/>
  <c r="L574"/>
  <c r="M574"/>
  <c r="K575"/>
  <c r="L575"/>
  <c r="M575"/>
  <c r="K576"/>
  <c r="L576"/>
  <c r="M576"/>
  <c r="K577"/>
  <c r="L577"/>
  <c r="M577"/>
  <c r="K578"/>
  <c r="L578"/>
  <c r="M578"/>
  <c r="K579"/>
  <c r="L579"/>
  <c r="M579"/>
  <c r="K580"/>
  <c r="L580"/>
  <c r="M580"/>
  <c r="K581"/>
  <c r="L581"/>
  <c r="M581"/>
  <c r="K582"/>
  <c r="L582"/>
  <c r="M582"/>
  <c r="K583"/>
  <c r="L583"/>
  <c r="M583"/>
  <c r="K584"/>
  <c r="L584"/>
  <c r="M584"/>
  <c r="K585"/>
  <c r="L585"/>
  <c r="M585"/>
  <c r="K586"/>
  <c r="L586"/>
  <c r="M586"/>
  <c r="K587"/>
  <c r="L587"/>
  <c r="M587"/>
  <c r="K588"/>
  <c r="L588"/>
  <c r="M588"/>
  <c r="K589"/>
  <c r="L589"/>
  <c r="M589"/>
  <c r="K590"/>
  <c r="L590"/>
  <c r="M590"/>
  <c r="K591"/>
  <c r="L591"/>
  <c r="M591"/>
  <c r="K592"/>
  <c r="L592"/>
  <c r="M592"/>
  <c r="K593"/>
  <c r="L593"/>
  <c r="M593"/>
  <c r="K594"/>
  <c r="L594"/>
  <c r="M594"/>
  <c r="K595"/>
  <c r="L595"/>
  <c r="M595"/>
  <c r="K596"/>
  <c r="L596"/>
  <c r="M596"/>
  <c r="K597"/>
  <c r="L597"/>
  <c r="M597"/>
  <c r="K598"/>
  <c r="L598"/>
  <c r="M598"/>
  <c r="K599"/>
  <c r="L599"/>
  <c r="M599"/>
  <c r="K600"/>
  <c r="L600"/>
  <c r="M600"/>
  <c r="K601"/>
  <c r="L601"/>
  <c r="M601"/>
  <c r="K602"/>
  <c r="L602"/>
  <c r="M602"/>
  <c r="K603"/>
  <c r="L603"/>
  <c r="M603"/>
  <c r="K604"/>
  <c r="L604"/>
  <c r="M604"/>
  <c r="K605"/>
  <c r="L605"/>
  <c r="M605"/>
  <c r="K606"/>
  <c r="L606"/>
  <c r="M606"/>
  <c r="K607"/>
  <c r="L607"/>
  <c r="M607"/>
  <c r="K608"/>
  <c r="L608"/>
  <c r="M608"/>
  <c r="K609"/>
  <c r="L609"/>
  <c r="M609"/>
  <c r="K610"/>
  <c r="L610"/>
  <c r="M610"/>
  <c r="K611"/>
  <c r="L611"/>
  <c r="M611"/>
  <c r="K612"/>
  <c r="L612"/>
  <c r="M612"/>
  <c r="K613"/>
  <c r="L613"/>
  <c r="M613"/>
  <c r="K614"/>
  <c r="L614"/>
  <c r="M614"/>
  <c r="K615"/>
  <c r="L615"/>
  <c r="M615"/>
  <c r="K616"/>
  <c r="L616"/>
  <c r="M616"/>
  <c r="K617"/>
  <c r="L617"/>
  <c r="M617"/>
  <c r="K618"/>
  <c r="L618"/>
  <c r="M618"/>
  <c r="K619"/>
  <c r="L619"/>
  <c r="M619"/>
  <c r="K620"/>
  <c r="L620"/>
  <c r="M620"/>
  <c r="K621"/>
  <c r="L621"/>
  <c r="M621"/>
  <c r="K622"/>
  <c r="L622"/>
  <c r="M622"/>
  <c r="K623"/>
  <c r="L623"/>
  <c r="M623"/>
  <c r="K624"/>
  <c r="L624"/>
  <c r="M624"/>
  <c r="K625"/>
  <c r="L625"/>
  <c r="M625"/>
  <c r="K626"/>
  <c r="L626"/>
  <c r="M626"/>
  <c r="K627"/>
  <c r="L627"/>
  <c r="M627"/>
  <c r="K628"/>
  <c r="L628"/>
  <c r="M628"/>
  <c r="K629"/>
  <c r="L629"/>
  <c r="M629"/>
  <c r="K630"/>
  <c r="L630"/>
  <c r="M630"/>
  <c r="K631"/>
  <c r="L631"/>
  <c r="M631"/>
  <c r="K632"/>
  <c r="L632"/>
  <c r="M632"/>
  <c r="K633"/>
  <c r="L633"/>
  <c r="M633"/>
  <c r="K634"/>
  <c r="L634"/>
  <c r="M634"/>
  <c r="K635"/>
  <c r="L635"/>
  <c r="M635"/>
  <c r="K636"/>
  <c r="L636"/>
  <c r="M636"/>
  <c r="K637"/>
  <c r="L637"/>
  <c r="M637"/>
  <c r="K638"/>
  <c r="L638"/>
  <c r="M638"/>
  <c r="K639"/>
  <c r="L639"/>
  <c r="M639"/>
  <c r="K640"/>
  <c r="L640"/>
  <c r="M640"/>
  <c r="K641"/>
  <c r="L641"/>
  <c r="M641"/>
  <c r="K642"/>
  <c r="L642"/>
  <c r="M642"/>
  <c r="K643"/>
  <c r="L643"/>
  <c r="M643"/>
  <c r="K644"/>
  <c r="L644"/>
  <c r="M644"/>
  <c r="K645"/>
  <c r="L645"/>
  <c r="M645"/>
  <c r="K646"/>
  <c r="L646"/>
  <c r="M646"/>
  <c r="K647"/>
  <c r="L647"/>
  <c r="M647"/>
  <c r="K648"/>
  <c r="L648"/>
  <c r="M648"/>
  <c r="K649"/>
  <c r="L649"/>
  <c r="M649"/>
  <c r="K650"/>
  <c r="L650"/>
  <c r="M650"/>
  <c r="K651"/>
  <c r="L651"/>
  <c r="M651"/>
  <c r="K652"/>
  <c r="L652"/>
  <c r="M652"/>
  <c r="K653"/>
  <c r="L653"/>
  <c r="M653"/>
  <c r="K654"/>
  <c r="L654"/>
  <c r="M654"/>
  <c r="K655"/>
  <c r="L655"/>
  <c r="M655"/>
  <c r="K656"/>
  <c r="L656"/>
  <c r="M656"/>
  <c r="K657"/>
  <c r="L657"/>
  <c r="M657"/>
  <c r="K658"/>
  <c r="L658"/>
  <c r="M658"/>
  <c r="K659"/>
  <c r="L659"/>
  <c r="M659"/>
  <c r="K660"/>
  <c r="L660"/>
  <c r="M660"/>
  <c r="K661"/>
  <c r="L661"/>
  <c r="M661"/>
  <c r="K662"/>
  <c r="L662"/>
  <c r="M662"/>
  <c r="K663"/>
  <c r="L663"/>
  <c r="M663"/>
  <c r="K664"/>
  <c r="L664"/>
  <c r="M664"/>
  <c r="K665"/>
  <c r="L665"/>
  <c r="M665"/>
  <c r="K666"/>
  <c r="L666"/>
  <c r="M666"/>
  <c r="K667"/>
  <c r="L667"/>
  <c r="M667"/>
  <c r="K668"/>
  <c r="L668"/>
  <c r="M668"/>
  <c r="K669"/>
  <c r="L669"/>
  <c r="M669"/>
  <c r="K670"/>
  <c r="L670"/>
  <c r="M670"/>
  <c r="K671"/>
  <c r="L671"/>
  <c r="M671"/>
  <c r="K672"/>
  <c r="L672"/>
  <c r="M672"/>
  <c r="K673"/>
  <c r="L673"/>
  <c r="M673"/>
  <c r="K674"/>
  <c r="L674"/>
  <c r="M674"/>
  <c r="K675"/>
  <c r="L675"/>
  <c r="M675"/>
  <c r="K676"/>
  <c r="L676"/>
  <c r="M676"/>
  <c r="K677"/>
  <c r="L677"/>
  <c r="M677"/>
  <c r="K678"/>
  <c r="L678"/>
  <c r="M678"/>
  <c r="K679"/>
  <c r="L679"/>
  <c r="M679"/>
  <c r="K680"/>
  <c r="L680"/>
  <c r="M680"/>
  <c r="K681"/>
  <c r="L681"/>
  <c r="M681"/>
  <c r="K682"/>
  <c r="L682"/>
  <c r="M682"/>
  <c r="K683"/>
  <c r="L683"/>
  <c r="M683"/>
  <c r="K684"/>
  <c r="L684"/>
  <c r="M684"/>
  <c r="K685"/>
  <c r="L685"/>
  <c r="M685"/>
  <c r="K686"/>
  <c r="L686"/>
  <c r="M686"/>
  <c r="K687"/>
  <c r="L687"/>
  <c r="M687"/>
  <c r="K688"/>
  <c r="L688"/>
  <c r="M688"/>
  <c r="K689"/>
  <c r="L689"/>
  <c r="M689"/>
  <c r="K690"/>
  <c r="L690"/>
  <c r="M690"/>
  <c r="K691"/>
  <c r="L691"/>
  <c r="M691"/>
  <c r="K692"/>
  <c r="L692"/>
  <c r="M692"/>
  <c r="K693"/>
  <c r="L693"/>
  <c r="M693"/>
  <c r="K694"/>
  <c r="L694"/>
  <c r="M694"/>
  <c r="K695"/>
  <c r="L695"/>
  <c r="M695"/>
  <c r="K696"/>
  <c r="L696"/>
  <c r="M696"/>
  <c r="K697"/>
  <c r="L697"/>
  <c r="M697"/>
  <c r="K698"/>
  <c r="L698"/>
  <c r="M698"/>
  <c r="K699"/>
  <c r="L699"/>
  <c r="M699"/>
  <c r="K700"/>
  <c r="L700"/>
  <c r="M700"/>
  <c r="K701"/>
  <c r="L701"/>
  <c r="M701"/>
  <c r="K702"/>
  <c r="L702"/>
  <c r="M702"/>
  <c r="K703"/>
  <c r="L703"/>
  <c r="M703"/>
  <c r="K704"/>
  <c r="L704"/>
  <c r="M704"/>
  <c r="K705"/>
  <c r="L705"/>
  <c r="M705"/>
  <c r="K706"/>
  <c r="L706"/>
  <c r="M706"/>
  <c r="K707"/>
  <c r="L707"/>
  <c r="M707"/>
  <c r="K708"/>
  <c r="L708"/>
  <c r="M708"/>
  <c r="K709"/>
  <c r="L709"/>
  <c r="M709"/>
  <c r="K710"/>
  <c r="L710"/>
  <c r="M710"/>
  <c r="K711"/>
  <c r="L711"/>
  <c r="M711"/>
  <c r="K712"/>
  <c r="L712"/>
  <c r="M712"/>
  <c r="K713"/>
  <c r="L713"/>
  <c r="M713"/>
  <c r="K714"/>
  <c r="L714"/>
  <c r="M714"/>
  <c r="K715"/>
  <c r="L715"/>
  <c r="M715"/>
  <c r="K716"/>
  <c r="L716"/>
  <c r="M716"/>
  <c r="K717"/>
  <c r="L717"/>
  <c r="M717"/>
  <c r="K718"/>
  <c r="L718"/>
  <c r="M718"/>
  <c r="K719"/>
  <c r="L719"/>
  <c r="M719"/>
  <c r="K720"/>
  <c r="L720"/>
  <c r="M720"/>
  <c r="K721"/>
  <c r="L721"/>
  <c r="M721"/>
  <c r="K722"/>
  <c r="L722"/>
  <c r="M722"/>
  <c r="K723"/>
  <c r="L723"/>
  <c r="M723"/>
  <c r="K724"/>
  <c r="L724"/>
  <c r="M724"/>
  <c r="K725"/>
  <c r="L725"/>
  <c r="M725"/>
  <c r="K726"/>
  <c r="L726"/>
  <c r="M726"/>
  <c r="K727"/>
  <c r="L727"/>
  <c r="M727"/>
  <c r="K728"/>
  <c r="L728"/>
  <c r="M728"/>
  <c r="K729"/>
  <c r="L729"/>
  <c r="M729"/>
  <c r="K730"/>
  <c r="L730"/>
  <c r="M730"/>
  <c r="K731"/>
  <c r="L731"/>
  <c r="M731"/>
  <c r="K732"/>
  <c r="L732"/>
  <c r="M732"/>
  <c r="K733"/>
  <c r="L733"/>
  <c r="M733"/>
  <c r="K734"/>
  <c r="L734"/>
  <c r="M734"/>
  <c r="K735"/>
  <c r="L735"/>
  <c r="M735"/>
  <c r="K736"/>
  <c r="L736"/>
  <c r="M736"/>
  <c r="K737"/>
  <c r="L737"/>
  <c r="M737"/>
  <c r="K738"/>
  <c r="L738"/>
  <c r="M738"/>
  <c r="K739"/>
  <c r="L739"/>
  <c r="M739"/>
  <c r="K740"/>
  <c r="L740"/>
  <c r="M740"/>
  <c r="K741"/>
  <c r="L741"/>
  <c r="M741"/>
  <c r="K742"/>
  <c r="L742"/>
  <c r="M742"/>
  <c r="K743"/>
  <c r="L743"/>
  <c r="M743"/>
  <c r="K744"/>
  <c r="L744"/>
  <c r="M744"/>
  <c r="K745"/>
  <c r="L745"/>
  <c r="M745"/>
  <c r="K746"/>
  <c r="L746"/>
  <c r="M746"/>
  <c r="K747"/>
  <c r="L747"/>
  <c r="M747"/>
  <c r="K748"/>
  <c r="L748"/>
  <c r="M748"/>
  <c r="K749"/>
  <c r="L749"/>
  <c r="M749"/>
  <c r="K750"/>
  <c r="L750"/>
  <c r="M750"/>
  <c r="K751"/>
  <c r="L751"/>
  <c r="M751"/>
  <c r="K752"/>
  <c r="L752"/>
  <c r="M752"/>
  <c r="K753"/>
  <c r="L753"/>
  <c r="M753"/>
  <c r="K754"/>
  <c r="L754"/>
  <c r="M754"/>
  <c r="K755"/>
  <c r="L755"/>
  <c r="M755"/>
  <c r="K756"/>
  <c r="L756"/>
  <c r="M756"/>
  <c r="K757"/>
  <c r="L757"/>
  <c r="M757"/>
  <c r="K758"/>
  <c r="L758"/>
  <c r="M758"/>
  <c r="K759"/>
  <c r="L759"/>
  <c r="M759"/>
  <c r="K760"/>
  <c r="L760"/>
  <c r="M760"/>
  <c r="K761"/>
  <c r="L761"/>
  <c r="M761"/>
  <c r="K762"/>
  <c r="L762"/>
  <c r="M762"/>
  <c r="K763"/>
  <c r="L763"/>
  <c r="M763"/>
  <c r="K764"/>
  <c r="L764"/>
  <c r="M764"/>
  <c r="K765"/>
  <c r="L765"/>
  <c r="M765"/>
  <c r="K766"/>
  <c r="L766"/>
  <c r="M766"/>
  <c r="K767"/>
  <c r="L767"/>
  <c r="M767"/>
  <c r="K768"/>
  <c r="L768"/>
  <c r="M768"/>
  <c r="K769"/>
  <c r="L769"/>
  <c r="M769"/>
  <c r="K770"/>
  <c r="L770"/>
  <c r="M770"/>
  <c r="K771"/>
  <c r="L771"/>
  <c r="M771"/>
  <c r="K772"/>
  <c r="L772"/>
  <c r="M772"/>
  <c r="K773"/>
  <c r="L773"/>
  <c r="M773"/>
  <c r="K774"/>
  <c r="L774"/>
  <c r="M774"/>
  <c r="K775"/>
  <c r="L775"/>
  <c r="M775"/>
  <c r="K776"/>
  <c r="L776"/>
  <c r="M776"/>
  <c r="K777"/>
  <c r="L777"/>
  <c r="M777"/>
  <c r="K778"/>
  <c r="L778"/>
  <c r="M778"/>
  <c r="K779"/>
  <c r="L779"/>
  <c r="M779"/>
  <c r="K780"/>
  <c r="L780"/>
  <c r="M780"/>
  <c r="K781"/>
  <c r="L781"/>
  <c r="M781"/>
  <c r="K782"/>
  <c r="L782"/>
  <c r="M782"/>
  <c r="K783"/>
  <c r="L783"/>
  <c r="M783"/>
  <c r="K784"/>
  <c r="L784"/>
  <c r="M784"/>
  <c r="K785"/>
  <c r="L785"/>
  <c r="M785"/>
  <c r="K786"/>
  <c r="L786"/>
  <c r="M786"/>
  <c r="K787"/>
  <c r="L787"/>
  <c r="M787"/>
  <c r="K788"/>
  <c r="L788"/>
  <c r="M788"/>
  <c r="K789"/>
  <c r="L789"/>
  <c r="M789"/>
  <c r="K790"/>
  <c r="L790"/>
  <c r="M790"/>
  <c r="K791"/>
  <c r="L791"/>
  <c r="M791"/>
  <c r="K792"/>
  <c r="L792"/>
  <c r="M792"/>
  <c r="K793"/>
  <c r="L793"/>
  <c r="M793"/>
  <c r="K794"/>
  <c r="L794"/>
  <c r="M794"/>
  <c r="K795"/>
  <c r="L795"/>
  <c r="M795"/>
  <c r="K796"/>
  <c r="L796"/>
  <c r="M796"/>
  <c r="K797"/>
  <c r="L797"/>
  <c r="M797"/>
  <c r="K798"/>
  <c r="L798"/>
  <c r="M798"/>
  <c r="K799"/>
  <c r="L799"/>
  <c r="M799"/>
  <c r="K800"/>
  <c r="L800"/>
  <c r="M800"/>
  <c r="K801"/>
  <c r="L801"/>
  <c r="M801"/>
  <c r="K802"/>
  <c r="L802"/>
  <c r="M802"/>
  <c r="K803"/>
  <c r="L803"/>
  <c r="M803"/>
  <c r="K804"/>
  <c r="L804"/>
  <c r="M804"/>
  <c r="A4"/>
  <c r="R4"/>
  <c r="F4"/>
  <c r="H4"/>
  <c r="D4"/>
  <c r="C4"/>
  <c r="O4"/>
  <c r="P4"/>
  <c r="G4"/>
  <c r="N4"/>
  <c r="E4"/>
  <c r="B4"/>
  <c r="S4"/>
  <c r="A5"/>
  <c r="R5"/>
  <c r="F5"/>
  <c r="H5"/>
  <c r="D5"/>
  <c r="C5"/>
  <c r="O5"/>
  <c r="P5"/>
  <c r="G5"/>
  <c r="N5"/>
  <c r="E5"/>
  <c r="B5"/>
  <c r="S5"/>
  <c r="A6"/>
  <c r="R6"/>
  <c r="F6"/>
  <c r="H6"/>
  <c r="D6"/>
  <c r="C6"/>
  <c r="O6"/>
  <c r="P6"/>
  <c r="G6"/>
  <c r="N6"/>
  <c r="E6"/>
  <c r="B6"/>
  <c r="S6"/>
  <c r="A7"/>
  <c r="R7"/>
  <c r="F7"/>
  <c r="H7"/>
  <c r="D7"/>
  <c r="C7"/>
  <c r="O7"/>
  <c r="Q7" s="1"/>
  <c r="P7"/>
  <c r="G7"/>
  <c r="N7"/>
  <c r="E7"/>
  <c r="B7"/>
  <c r="S7"/>
  <c r="A8"/>
  <c r="R8"/>
  <c r="F8"/>
  <c r="H8"/>
  <c r="D8"/>
  <c r="C8"/>
  <c r="O8"/>
  <c r="P8"/>
  <c r="G8"/>
  <c r="N8"/>
  <c r="E8"/>
  <c r="B8"/>
  <c r="S8"/>
  <c r="A9"/>
  <c r="R9"/>
  <c r="F9"/>
  <c r="H9"/>
  <c r="D9"/>
  <c r="C9"/>
  <c r="O9"/>
  <c r="P9"/>
  <c r="G9"/>
  <c r="N9"/>
  <c r="E9"/>
  <c r="B9"/>
  <c r="S9"/>
  <c r="A10"/>
  <c r="R10"/>
  <c r="F10"/>
  <c r="H10"/>
  <c r="D10"/>
  <c r="C10"/>
  <c r="O10"/>
  <c r="P10"/>
  <c r="G10"/>
  <c r="N10"/>
  <c r="E10"/>
  <c r="B10"/>
  <c r="S10"/>
  <c r="A11"/>
  <c r="R11"/>
  <c r="F11"/>
  <c r="H11"/>
  <c r="D11"/>
  <c r="C11"/>
  <c r="O11"/>
  <c r="P11"/>
  <c r="G11"/>
  <c r="N11"/>
  <c r="E11"/>
  <c r="B11"/>
  <c r="S11"/>
  <c r="A12"/>
  <c r="R12"/>
  <c r="F12"/>
  <c r="H12"/>
  <c r="D12"/>
  <c r="C12"/>
  <c r="O12"/>
  <c r="P12"/>
  <c r="G12"/>
  <c r="N12"/>
  <c r="E12"/>
  <c r="B12"/>
  <c r="S12"/>
  <c r="A13"/>
  <c r="R13"/>
  <c r="F13"/>
  <c r="H13"/>
  <c r="D13"/>
  <c r="C13"/>
  <c r="O13"/>
  <c r="P13"/>
  <c r="G13"/>
  <c r="N13"/>
  <c r="E13"/>
  <c r="B13"/>
  <c r="S13"/>
  <c r="A14"/>
  <c r="R14"/>
  <c r="F14"/>
  <c r="H14"/>
  <c r="D14"/>
  <c r="C14"/>
  <c r="O14"/>
  <c r="P14"/>
  <c r="G14"/>
  <c r="N14"/>
  <c r="E14"/>
  <c r="B14"/>
  <c r="S14"/>
  <c r="A15"/>
  <c r="R15"/>
  <c r="F15"/>
  <c r="H15"/>
  <c r="D15"/>
  <c r="C15"/>
  <c r="O15"/>
  <c r="P15"/>
  <c r="G15"/>
  <c r="N15"/>
  <c r="E15"/>
  <c r="B15"/>
  <c r="S15"/>
  <c r="A16"/>
  <c r="R16"/>
  <c r="F16"/>
  <c r="H16"/>
  <c r="D16"/>
  <c r="C16"/>
  <c r="O16"/>
  <c r="P16"/>
  <c r="G16"/>
  <c r="N16"/>
  <c r="E16"/>
  <c r="B16"/>
  <c r="S16"/>
  <c r="A17"/>
  <c r="R17"/>
  <c r="F17"/>
  <c r="H17"/>
  <c r="D17"/>
  <c r="C17"/>
  <c r="O17"/>
  <c r="P17"/>
  <c r="G17"/>
  <c r="N17"/>
  <c r="E17"/>
  <c r="B17"/>
  <c r="S17"/>
  <c r="A18"/>
  <c r="R18"/>
  <c r="F18"/>
  <c r="H18"/>
  <c r="D18"/>
  <c r="C18"/>
  <c r="O18"/>
  <c r="P18"/>
  <c r="G18"/>
  <c r="N18"/>
  <c r="E18"/>
  <c r="B18"/>
  <c r="S18"/>
  <c r="A19"/>
  <c r="R19"/>
  <c r="F19"/>
  <c r="H19"/>
  <c r="D19"/>
  <c r="C19"/>
  <c r="O19"/>
  <c r="P19"/>
  <c r="G19"/>
  <c r="N19"/>
  <c r="E19"/>
  <c r="B19"/>
  <c r="S19"/>
  <c r="A20"/>
  <c r="R20"/>
  <c r="F20"/>
  <c r="H20"/>
  <c r="D20"/>
  <c r="C20"/>
  <c r="O20"/>
  <c r="P20"/>
  <c r="G20"/>
  <c r="N20"/>
  <c r="E20"/>
  <c r="B20"/>
  <c r="S20"/>
  <c r="A21"/>
  <c r="R21"/>
  <c r="F21"/>
  <c r="H21"/>
  <c r="D21"/>
  <c r="C21"/>
  <c r="O21"/>
  <c r="P21"/>
  <c r="G21"/>
  <c r="N21"/>
  <c r="E21"/>
  <c r="B21"/>
  <c r="S21"/>
  <c r="A22"/>
  <c r="R22"/>
  <c r="F22"/>
  <c r="H22"/>
  <c r="D22"/>
  <c r="C22"/>
  <c r="O22"/>
  <c r="P22"/>
  <c r="G22"/>
  <c r="N22"/>
  <c r="E22"/>
  <c r="B22"/>
  <c r="S22"/>
  <c r="A23"/>
  <c r="R23"/>
  <c r="F23"/>
  <c r="H23"/>
  <c r="D23"/>
  <c r="C23"/>
  <c r="O23"/>
  <c r="P23"/>
  <c r="G23"/>
  <c r="N23"/>
  <c r="E23"/>
  <c r="B23"/>
  <c r="S23"/>
  <c r="A24"/>
  <c r="R24"/>
  <c r="F24"/>
  <c r="H24"/>
  <c r="D24"/>
  <c r="C24"/>
  <c r="O24"/>
  <c r="P24"/>
  <c r="G24"/>
  <c r="N24"/>
  <c r="E24"/>
  <c r="B24"/>
  <c r="S24"/>
  <c r="A25"/>
  <c r="R25"/>
  <c r="F25"/>
  <c r="H25"/>
  <c r="D25"/>
  <c r="C25"/>
  <c r="O25"/>
  <c r="P25"/>
  <c r="G25"/>
  <c r="N25"/>
  <c r="E25"/>
  <c r="B25"/>
  <c r="S25"/>
  <c r="A26"/>
  <c r="R26"/>
  <c r="F26"/>
  <c r="H26"/>
  <c r="D26"/>
  <c r="C26"/>
  <c r="O26"/>
  <c r="P26"/>
  <c r="G26"/>
  <c r="N26"/>
  <c r="E26"/>
  <c r="B26"/>
  <c r="S26"/>
  <c r="A27"/>
  <c r="R27"/>
  <c r="F27"/>
  <c r="H27"/>
  <c r="D27"/>
  <c r="C27"/>
  <c r="O27"/>
  <c r="P27"/>
  <c r="G27"/>
  <c r="N27"/>
  <c r="E27"/>
  <c r="B27"/>
  <c r="S27"/>
  <c r="A28"/>
  <c r="R28"/>
  <c r="F28"/>
  <c r="H28"/>
  <c r="D28"/>
  <c r="C28"/>
  <c r="O28"/>
  <c r="P28"/>
  <c r="G28"/>
  <c r="N28"/>
  <c r="E28"/>
  <c r="B28"/>
  <c r="S28"/>
  <c r="A29"/>
  <c r="R29"/>
  <c r="F29"/>
  <c r="H29"/>
  <c r="D29"/>
  <c r="C29"/>
  <c r="O29"/>
  <c r="P29"/>
  <c r="G29"/>
  <c r="N29"/>
  <c r="E29"/>
  <c r="B29"/>
  <c r="S29"/>
  <c r="A30"/>
  <c r="R30"/>
  <c r="F30"/>
  <c r="H30"/>
  <c r="D30"/>
  <c r="C30"/>
  <c r="O30"/>
  <c r="P30"/>
  <c r="G30"/>
  <c r="N30"/>
  <c r="E30"/>
  <c r="B30"/>
  <c r="S30"/>
  <c r="A31"/>
  <c r="R31"/>
  <c r="F31"/>
  <c r="H31"/>
  <c r="D31"/>
  <c r="C31"/>
  <c r="O31"/>
  <c r="P31"/>
  <c r="G31"/>
  <c r="N31"/>
  <c r="E31"/>
  <c r="B31"/>
  <c r="S31"/>
  <c r="A32"/>
  <c r="R32"/>
  <c r="F32"/>
  <c r="H32"/>
  <c r="D32"/>
  <c r="C32"/>
  <c r="O32"/>
  <c r="P32"/>
  <c r="G32"/>
  <c r="N32"/>
  <c r="E32"/>
  <c r="B32"/>
  <c r="S32"/>
  <c r="A33"/>
  <c r="R33"/>
  <c r="F33"/>
  <c r="H33"/>
  <c r="D33"/>
  <c r="C33"/>
  <c r="O33"/>
  <c r="P33"/>
  <c r="G33"/>
  <c r="N33"/>
  <c r="E33"/>
  <c r="B33"/>
  <c r="S33"/>
  <c r="A34"/>
  <c r="R34"/>
  <c r="F34"/>
  <c r="H34"/>
  <c r="D34"/>
  <c r="C34"/>
  <c r="O34"/>
  <c r="P34"/>
  <c r="G34"/>
  <c r="N34"/>
  <c r="E34"/>
  <c r="B34"/>
  <c r="S34"/>
  <c r="A35"/>
  <c r="R35"/>
  <c r="F35"/>
  <c r="H35"/>
  <c r="D35"/>
  <c r="C35"/>
  <c r="O35"/>
  <c r="P35"/>
  <c r="G35"/>
  <c r="N35"/>
  <c r="E35"/>
  <c r="B35"/>
  <c r="S35"/>
  <c r="A36"/>
  <c r="R36"/>
  <c r="F36"/>
  <c r="H36"/>
  <c r="D36"/>
  <c r="C36"/>
  <c r="O36"/>
  <c r="P36"/>
  <c r="G36"/>
  <c r="N36"/>
  <c r="E36"/>
  <c r="B36"/>
  <c r="S36"/>
  <c r="A37"/>
  <c r="R37"/>
  <c r="F37"/>
  <c r="H37"/>
  <c r="D37"/>
  <c r="C37"/>
  <c r="O37"/>
  <c r="P37"/>
  <c r="G37"/>
  <c r="N37"/>
  <c r="E37"/>
  <c r="B37"/>
  <c r="S37"/>
  <c r="A38"/>
  <c r="R38"/>
  <c r="F38"/>
  <c r="H38"/>
  <c r="D38"/>
  <c r="C38"/>
  <c r="O38"/>
  <c r="P38"/>
  <c r="G38"/>
  <c r="N38"/>
  <c r="E38"/>
  <c r="B38"/>
  <c r="S38"/>
  <c r="A39"/>
  <c r="R39"/>
  <c r="F39"/>
  <c r="H39"/>
  <c r="D39"/>
  <c r="C39"/>
  <c r="O39"/>
  <c r="P39"/>
  <c r="G39"/>
  <c r="N39"/>
  <c r="E39"/>
  <c r="B39"/>
  <c r="S39"/>
  <c r="A40"/>
  <c r="R40"/>
  <c r="F40"/>
  <c r="H40"/>
  <c r="D40"/>
  <c r="C40"/>
  <c r="O40"/>
  <c r="P40"/>
  <c r="G40"/>
  <c r="N40"/>
  <c r="E40"/>
  <c r="B40"/>
  <c r="S40"/>
  <c r="A41"/>
  <c r="R41"/>
  <c r="F41"/>
  <c r="H41"/>
  <c r="D41"/>
  <c r="C41"/>
  <c r="O41"/>
  <c r="P41"/>
  <c r="G41"/>
  <c r="N41"/>
  <c r="E41"/>
  <c r="B41"/>
  <c r="S41"/>
  <c r="A42"/>
  <c r="R42"/>
  <c r="F42"/>
  <c r="H42"/>
  <c r="D42"/>
  <c r="C42"/>
  <c r="O42"/>
  <c r="P42"/>
  <c r="G42"/>
  <c r="N42"/>
  <c r="E42"/>
  <c r="B42"/>
  <c r="S42"/>
  <c r="A43"/>
  <c r="R43"/>
  <c r="F43"/>
  <c r="H43"/>
  <c r="D43"/>
  <c r="C43"/>
  <c r="O43"/>
  <c r="P43"/>
  <c r="G43"/>
  <c r="N43"/>
  <c r="E43"/>
  <c r="B43"/>
  <c r="S43"/>
  <c r="A44"/>
  <c r="R44"/>
  <c r="F44"/>
  <c r="H44"/>
  <c r="D44"/>
  <c r="C44"/>
  <c r="O44"/>
  <c r="P44"/>
  <c r="G44"/>
  <c r="N44"/>
  <c r="E44"/>
  <c r="B44"/>
  <c r="S44"/>
  <c r="A45"/>
  <c r="R45"/>
  <c r="F45"/>
  <c r="H45"/>
  <c r="D45"/>
  <c r="C45"/>
  <c r="O45"/>
  <c r="P45"/>
  <c r="G45"/>
  <c r="N45"/>
  <c r="E45"/>
  <c r="B45"/>
  <c r="S45"/>
  <c r="A46"/>
  <c r="R46"/>
  <c r="F46"/>
  <c r="H46"/>
  <c r="D46"/>
  <c r="C46"/>
  <c r="O46"/>
  <c r="P46"/>
  <c r="G46"/>
  <c r="N46"/>
  <c r="E46"/>
  <c r="B46"/>
  <c r="S46"/>
  <c r="A47"/>
  <c r="R47"/>
  <c r="F47"/>
  <c r="H47"/>
  <c r="D47"/>
  <c r="C47"/>
  <c r="O47"/>
  <c r="P47"/>
  <c r="G47"/>
  <c r="N47"/>
  <c r="E47"/>
  <c r="B47"/>
  <c r="S47"/>
  <c r="A48"/>
  <c r="R48"/>
  <c r="F48"/>
  <c r="H48"/>
  <c r="D48"/>
  <c r="C48"/>
  <c r="O48"/>
  <c r="P48"/>
  <c r="G48"/>
  <c r="N48"/>
  <c r="E48"/>
  <c r="B48"/>
  <c r="S48"/>
  <c r="A49"/>
  <c r="R49"/>
  <c r="F49"/>
  <c r="H49"/>
  <c r="D49"/>
  <c r="C49"/>
  <c r="O49"/>
  <c r="P49"/>
  <c r="G49"/>
  <c r="N49"/>
  <c r="E49"/>
  <c r="B49"/>
  <c r="S49"/>
  <c r="A50"/>
  <c r="R50"/>
  <c r="F50"/>
  <c r="H50"/>
  <c r="D50"/>
  <c r="C50"/>
  <c r="O50"/>
  <c r="P50"/>
  <c r="G50"/>
  <c r="N50"/>
  <c r="E50"/>
  <c r="B50"/>
  <c r="S50"/>
  <c r="A51"/>
  <c r="R51"/>
  <c r="F51"/>
  <c r="H51"/>
  <c r="D51"/>
  <c r="C51"/>
  <c r="O51"/>
  <c r="P51"/>
  <c r="G51"/>
  <c r="N51"/>
  <c r="E51"/>
  <c r="B51"/>
  <c r="S51"/>
  <c r="A52"/>
  <c r="R52"/>
  <c r="F52"/>
  <c r="H52"/>
  <c r="D52"/>
  <c r="C52"/>
  <c r="O52"/>
  <c r="P52"/>
  <c r="G52"/>
  <c r="N52"/>
  <c r="E52"/>
  <c r="B52"/>
  <c r="S52"/>
  <c r="A53"/>
  <c r="R53"/>
  <c r="F53"/>
  <c r="H53"/>
  <c r="D53"/>
  <c r="C53"/>
  <c r="O53"/>
  <c r="P53"/>
  <c r="G53"/>
  <c r="N53"/>
  <c r="E53"/>
  <c r="B53"/>
  <c r="S53"/>
  <c r="A54"/>
  <c r="R54"/>
  <c r="F54"/>
  <c r="H54"/>
  <c r="D54"/>
  <c r="C54"/>
  <c r="O54"/>
  <c r="P54"/>
  <c r="G54"/>
  <c r="N54"/>
  <c r="E54"/>
  <c r="B54"/>
  <c r="S54"/>
  <c r="A55"/>
  <c r="R55"/>
  <c r="F55"/>
  <c r="H55"/>
  <c r="D55"/>
  <c r="C55"/>
  <c r="O55"/>
  <c r="Q55" s="1"/>
  <c r="P55"/>
  <c r="G55"/>
  <c r="N55"/>
  <c r="E55"/>
  <c r="B55"/>
  <c r="S55"/>
  <c r="A56"/>
  <c r="R56"/>
  <c r="F56"/>
  <c r="H56"/>
  <c r="D56"/>
  <c r="C56"/>
  <c r="O56"/>
  <c r="P56"/>
  <c r="G56"/>
  <c r="N56"/>
  <c r="E56"/>
  <c r="B56"/>
  <c r="S56"/>
  <c r="A57"/>
  <c r="R57"/>
  <c r="F57"/>
  <c r="H57"/>
  <c r="D57"/>
  <c r="C57"/>
  <c r="O57"/>
  <c r="P57"/>
  <c r="G57"/>
  <c r="N57"/>
  <c r="E57"/>
  <c r="B57"/>
  <c r="S57"/>
  <c r="A58"/>
  <c r="R58"/>
  <c r="F58"/>
  <c r="H58"/>
  <c r="D58"/>
  <c r="C58"/>
  <c r="O58"/>
  <c r="P58"/>
  <c r="G58"/>
  <c r="N58"/>
  <c r="E58"/>
  <c r="B58"/>
  <c r="S58"/>
  <c r="A59"/>
  <c r="R59"/>
  <c r="F59"/>
  <c r="I59" s="1"/>
  <c r="H59"/>
  <c r="D59"/>
  <c r="C59"/>
  <c r="O59"/>
  <c r="Q59" s="1"/>
  <c r="P59"/>
  <c r="G59"/>
  <c r="N59"/>
  <c r="E59"/>
  <c r="B59"/>
  <c r="S59"/>
  <c r="A60"/>
  <c r="R60"/>
  <c r="F60"/>
  <c r="H60"/>
  <c r="D60"/>
  <c r="C60"/>
  <c r="O60"/>
  <c r="P60"/>
  <c r="G60"/>
  <c r="N60"/>
  <c r="E60"/>
  <c r="B60"/>
  <c r="S60"/>
  <c r="A61"/>
  <c r="R61"/>
  <c r="F61"/>
  <c r="H61"/>
  <c r="D61"/>
  <c r="C61"/>
  <c r="O61"/>
  <c r="P61"/>
  <c r="G61"/>
  <c r="N61"/>
  <c r="E61"/>
  <c r="B61"/>
  <c r="S61"/>
  <c r="A62"/>
  <c r="R62"/>
  <c r="F62"/>
  <c r="H62"/>
  <c r="D62"/>
  <c r="C62"/>
  <c r="O62"/>
  <c r="P62"/>
  <c r="G62"/>
  <c r="N62"/>
  <c r="E62"/>
  <c r="B62"/>
  <c r="S62"/>
  <c r="A63"/>
  <c r="R63"/>
  <c r="F63"/>
  <c r="H63"/>
  <c r="D63"/>
  <c r="C63"/>
  <c r="O63"/>
  <c r="Q63" s="1"/>
  <c r="P63"/>
  <c r="G63"/>
  <c r="N63"/>
  <c r="E63"/>
  <c r="B63"/>
  <c r="S63"/>
  <c r="A64"/>
  <c r="R64"/>
  <c r="F64"/>
  <c r="H64"/>
  <c r="D64"/>
  <c r="C64"/>
  <c r="O64"/>
  <c r="P64"/>
  <c r="G64"/>
  <c r="N64"/>
  <c r="E64"/>
  <c r="B64"/>
  <c r="S64"/>
  <c r="A65"/>
  <c r="R65"/>
  <c r="F65"/>
  <c r="H65"/>
  <c r="D65"/>
  <c r="C65"/>
  <c r="O65"/>
  <c r="P65"/>
  <c r="G65"/>
  <c r="N65"/>
  <c r="E65"/>
  <c r="B65"/>
  <c r="S65"/>
  <c r="A66"/>
  <c r="R66"/>
  <c r="F66"/>
  <c r="H66"/>
  <c r="D66"/>
  <c r="C66"/>
  <c r="O66"/>
  <c r="P66"/>
  <c r="G66"/>
  <c r="N66"/>
  <c r="E66"/>
  <c r="B66"/>
  <c r="S66"/>
  <c r="A67"/>
  <c r="R67"/>
  <c r="F67"/>
  <c r="H67"/>
  <c r="D67"/>
  <c r="C67"/>
  <c r="O67"/>
  <c r="Q67" s="1"/>
  <c r="P67"/>
  <c r="G67"/>
  <c r="N67"/>
  <c r="E67"/>
  <c r="B67"/>
  <c r="S67"/>
  <c r="A68"/>
  <c r="R68"/>
  <c r="F68"/>
  <c r="H68"/>
  <c r="D68"/>
  <c r="C68"/>
  <c r="O68"/>
  <c r="P68"/>
  <c r="G68"/>
  <c r="N68"/>
  <c r="E68"/>
  <c r="B68"/>
  <c r="S68"/>
  <c r="A69"/>
  <c r="R69"/>
  <c r="F69"/>
  <c r="H69"/>
  <c r="D69"/>
  <c r="C69"/>
  <c r="O69"/>
  <c r="P69"/>
  <c r="G69"/>
  <c r="N69"/>
  <c r="E69"/>
  <c r="B69"/>
  <c r="S69"/>
  <c r="A70"/>
  <c r="R70"/>
  <c r="F70"/>
  <c r="H70"/>
  <c r="D70"/>
  <c r="C70"/>
  <c r="O70"/>
  <c r="P70"/>
  <c r="G70"/>
  <c r="N70"/>
  <c r="E70"/>
  <c r="B70"/>
  <c r="S70"/>
  <c r="A71"/>
  <c r="R71"/>
  <c r="F71"/>
  <c r="H71"/>
  <c r="D71"/>
  <c r="C71"/>
  <c r="O71"/>
  <c r="Q71" s="1"/>
  <c r="P71"/>
  <c r="G71"/>
  <c r="N71"/>
  <c r="E71"/>
  <c r="B71"/>
  <c r="S71"/>
  <c r="A72"/>
  <c r="R72"/>
  <c r="F72"/>
  <c r="H72"/>
  <c r="D72"/>
  <c r="C72"/>
  <c r="O72"/>
  <c r="P72"/>
  <c r="G72"/>
  <c r="N72"/>
  <c r="E72"/>
  <c r="B72"/>
  <c r="S72"/>
  <c r="A73"/>
  <c r="R73"/>
  <c r="F73"/>
  <c r="H73"/>
  <c r="D73"/>
  <c r="C73"/>
  <c r="O73"/>
  <c r="P73"/>
  <c r="G73"/>
  <c r="N73"/>
  <c r="E73"/>
  <c r="B73"/>
  <c r="S73"/>
  <c r="A74"/>
  <c r="R74"/>
  <c r="F74"/>
  <c r="H74"/>
  <c r="D74"/>
  <c r="C74"/>
  <c r="O74"/>
  <c r="P74"/>
  <c r="G74"/>
  <c r="N74"/>
  <c r="E74"/>
  <c r="B74"/>
  <c r="S74"/>
  <c r="A75"/>
  <c r="R75"/>
  <c r="F75"/>
  <c r="H75"/>
  <c r="D75"/>
  <c r="C75"/>
  <c r="O75"/>
  <c r="Q75" s="1"/>
  <c r="P75"/>
  <c r="G75"/>
  <c r="N75"/>
  <c r="E75"/>
  <c r="B75"/>
  <c r="S75"/>
  <c r="A76"/>
  <c r="R76"/>
  <c r="F76"/>
  <c r="H76"/>
  <c r="D76"/>
  <c r="C76"/>
  <c r="O76"/>
  <c r="P76"/>
  <c r="G76"/>
  <c r="N76"/>
  <c r="E76"/>
  <c r="B76"/>
  <c r="S76"/>
  <c r="A77"/>
  <c r="R77"/>
  <c r="F77"/>
  <c r="H77"/>
  <c r="D77"/>
  <c r="C77"/>
  <c r="O77"/>
  <c r="P77"/>
  <c r="G77"/>
  <c r="N77"/>
  <c r="E77"/>
  <c r="B77"/>
  <c r="S77"/>
  <c r="A78"/>
  <c r="R78"/>
  <c r="F78"/>
  <c r="H78"/>
  <c r="D78"/>
  <c r="C78"/>
  <c r="O78"/>
  <c r="P78"/>
  <c r="G78"/>
  <c r="N78"/>
  <c r="E78"/>
  <c r="B78"/>
  <c r="S78"/>
  <c r="A79"/>
  <c r="R79"/>
  <c r="F79"/>
  <c r="H79"/>
  <c r="D79"/>
  <c r="C79"/>
  <c r="O79"/>
  <c r="Q79" s="1"/>
  <c r="P79"/>
  <c r="G79"/>
  <c r="N79"/>
  <c r="E79"/>
  <c r="B79"/>
  <c r="S79"/>
  <c r="A80"/>
  <c r="R80"/>
  <c r="F80"/>
  <c r="H80"/>
  <c r="D80"/>
  <c r="C80"/>
  <c r="O80"/>
  <c r="P80"/>
  <c r="G80"/>
  <c r="N80"/>
  <c r="E80"/>
  <c r="B80"/>
  <c r="S80"/>
  <c r="A81"/>
  <c r="R81"/>
  <c r="F81"/>
  <c r="H81"/>
  <c r="D81"/>
  <c r="C81"/>
  <c r="O81"/>
  <c r="P81"/>
  <c r="G81"/>
  <c r="N81"/>
  <c r="E81"/>
  <c r="B81"/>
  <c r="S81"/>
  <c r="A82"/>
  <c r="R82"/>
  <c r="F82"/>
  <c r="H82"/>
  <c r="D82"/>
  <c r="C82"/>
  <c r="O82"/>
  <c r="P82"/>
  <c r="G82"/>
  <c r="N82"/>
  <c r="E82"/>
  <c r="B82"/>
  <c r="S82"/>
  <c r="A83"/>
  <c r="R83"/>
  <c r="F83"/>
  <c r="I83" s="1"/>
  <c r="H83"/>
  <c r="D83"/>
  <c r="C83"/>
  <c r="O83"/>
  <c r="Q83" s="1"/>
  <c r="P83"/>
  <c r="G83"/>
  <c r="N83"/>
  <c r="E83"/>
  <c r="B83"/>
  <c r="S83"/>
  <c r="A84"/>
  <c r="R84"/>
  <c r="F84"/>
  <c r="H84"/>
  <c r="D84"/>
  <c r="C84"/>
  <c r="O84"/>
  <c r="P84"/>
  <c r="G84"/>
  <c r="N84"/>
  <c r="E84"/>
  <c r="B84"/>
  <c r="S84"/>
  <c r="A85"/>
  <c r="R85"/>
  <c r="F85"/>
  <c r="H85"/>
  <c r="D85"/>
  <c r="C85"/>
  <c r="O85"/>
  <c r="P85"/>
  <c r="G85"/>
  <c r="N85"/>
  <c r="E85"/>
  <c r="B85"/>
  <c r="S85"/>
  <c r="A86"/>
  <c r="R86"/>
  <c r="F86"/>
  <c r="H86"/>
  <c r="D86"/>
  <c r="C86"/>
  <c r="O86"/>
  <c r="P86"/>
  <c r="G86"/>
  <c r="N86"/>
  <c r="E86"/>
  <c r="B86"/>
  <c r="S86"/>
  <c r="A87"/>
  <c r="R87"/>
  <c r="F87"/>
  <c r="I87" s="1"/>
  <c r="H87"/>
  <c r="D87"/>
  <c r="C87"/>
  <c r="O87"/>
  <c r="Q87" s="1"/>
  <c r="P87"/>
  <c r="G87"/>
  <c r="N87"/>
  <c r="E87"/>
  <c r="B87"/>
  <c r="S87"/>
  <c r="A88"/>
  <c r="R88"/>
  <c r="F88"/>
  <c r="H88"/>
  <c r="D88"/>
  <c r="C88"/>
  <c r="O88"/>
  <c r="P88"/>
  <c r="G88"/>
  <c r="N88"/>
  <c r="E88"/>
  <c r="B88"/>
  <c r="S88"/>
  <c r="A89"/>
  <c r="R89"/>
  <c r="F89"/>
  <c r="H89"/>
  <c r="D89"/>
  <c r="C89"/>
  <c r="O89"/>
  <c r="P89"/>
  <c r="G89"/>
  <c r="N89"/>
  <c r="E89"/>
  <c r="B89"/>
  <c r="S89"/>
  <c r="A90"/>
  <c r="R90"/>
  <c r="F90"/>
  <c r="H90"/>
  <c r="D90"/>
  <c r="C90"/>
  <c r="O90"/>
  <c r="P90"/>
  <c r="G90"/>
  <c r="N90"/>
  <c r="E90"/>
  <c r="B90"/>
  <c r="S90"/>
  <c r="A91"/>
  <c r="R91"/>
  <c r="F91"/>
  <c r="H91"/>
  <c r="D91"/>
  <c r="C91"/>
  <c r="O91"/>
  <c r="Q91" s="1"/>
  <c r="P91"/>
  <c r="G91"/>
  <c r="N91"/>
  <c r="E91"/>
  <c r="B91"/>
  <c r="S91"/>
  <c r="A92"/>
  <c r="R92"/>
  <c r="F92"/>
  <c r="H92"/>
  <c r="D92"/>
  <c r="C92"/>
  <c r="O92"/>
  <c r="P92"/>
  <c r="G92"/>
  <c r="N92"/>
  <c r="E92"/>
  <c r="B92"/>
  <c r="S92"/>
  <c r="A93"/>
  <c r="R93"/>
  <c r="F93"/>
  <c r="H93"/>
  <c r="D93"/>
  <c r="C93"/>
  <c r="O93"/>
  <c r="P93"/>
  <c r="G93"/>
  <c r="N93"/>
  <c r="E93"/>
  <c r="B93"/>
  <c r="S93"/>
  <c r="A94"/>
  <c r="R94"/>
  <c r="F94"/>
  <c r="H94"/>
  <c r="D94"/>
  <c r="C94"/>
  <c r="O94"/>
  <c r="P94"/>
  <c r="G94"/>
  <c r="N94"/>
  <c r="E94"/>
  <c r="B94"/>
  <c r="S94"/>
  <c r="A95"/>
  <c r="R95"/>
  <c r="F95"/>
  <c r="H95"/>
  <c r="D95"/>
  <c r="C95"/>
  <c r="O95"/>
  <c r="Q95" s="1"/>
  <c r="P95"/>
  <c r="G95"/>
  <c r="N95"/>
  <c r="E95"/>
  <c r="B95"/>
  <c r="S95"/>
  <c r="A96"/>
  <c r="R96"/>
  <c r="F96"/>
  <c r="H96"/>
  <c r="D96"/>
  <c r="C96"/>
  <c r="O96"/>
  <c r="P96"/>
  <c r="G96"/>
  <c r="N96"/>
  <c r="E96"/>
  <c r="B96"/>
  <c r="S96"/>
  <c r="A97"/>
  <c r="R97"/>
  <c r="F97"/>
  <c r="H97"/>
  <c r="D97"/>
  <c r="C97"/>
  <c r="O97"/>
  <c r="P97"/>
  <c r="G97"/>
  <c r="N97"/>
  <c r="E97"/>
  <c r="B97"/>
  <c r="S97"/>
  <c r="A98"/>
  <c r="R98"/>
  <c r="F98"/>
  <c r="H98"/>
  <c r="D98"/>
  <c r="C98"/>
  <c r="O98"/>
  <c r="P98"/>
  <c r="G98"/>
  <c r="N98"/>
  <c r="E98"/>
  <c r="B98"/>
  <c r="S98"/>
  <c r="A99"/>
  <c r="R99"/>
  <c r="F99"/>
  <c r="H99"/>
  <c r="D99"/>
  <c r="C99"/>
  <c r="O99"/>
  <c r="Q99" s="1"/>
  <c r="P99"/>
  <c r="G99"/>
  <c r="N99"/>
  <c r="E99"/>
  <c r="B99"/>
  <c r="S99"/>
  <c r="A100"/>
  <c r="R100"/>
  <c r="F100"/>
  <c r="H100"/>
  <c r="D100"/>
  <c r="C100"/>
  <c r="O100"/>
  <c r="P100"/>
  <c r="G100"/>
  <c r="N100"/>
  <c r="E100"/>
  <c r="B100"/>
  <c r="S100"/>
  <c r="A101"/>
  <c r="R101"/>
  <c r="F101"/>
  <c r="H101"/>
  <c r="D101"/>
  <c r="C101"/>
  <c r="O101"/>
  <c r="P101"/>
  <c r="G101"/>
  <c r="N101"/>
  <c r="E101"/>
  <c r="B101"/>
  <c r="S101"/>
  <c r="A102"/>
  <c r="R102"/>
  <c r="F102"/>
  <c r="H102"/>
  <c r="D102"/>
  <c r="C102"/>
  <c r="O102"/>
  <c r="P102"/>
  <c r="G102"/>
  <c r="N102"/>
  <c r="E102"/>
  <c r="B102"/>
  <c r="S102"/>
  <c r="A103"/>
  <c r="R103"/>
  <c r="F103"/>
  <c r="H103"/>
  <c r="D103"/>
  <c r="C103"/>
  <c r="O103"/>
  <c r="Q103" s="1"/>
  <c r="P103"/>
  <c r="G103"/>
  <c r="N103"/>
  <c r="E103"/>
  <c r="B103"/>
  <c r="S103"/>
  <c r="A104"/>
  <c r="R104"/>
  <c r="F104"/>
  <c r="H104"/>
  <c r="D104"/>
  <c r="C104"/>
  <c r="O104"/>
  <c r="P104"/>
  <c r="G104"/>
  <c r="N104"/>
  <c r="E104"/>
  <c r="B104"/>
  <c r="S104"/>
  <c r="A105"/>
  <c r="R105"/>
  <c r="F105"/>
  <c r="H105"/>
  <c r="D105"/>
  <c r="C105"/>
  <c r="O105"/>
  <c r="P105"/>
  <c r="G105"/>
  <c r="N105"/>
  <c r="E105"/>
  <c r="B105"/>
  <c r="S105"/>
  <c r="A106"/>
  <c r="R106"/>
  <c r="F106"/>
  <c r="H106"/>
  <c r="D106"/>
  <c r="C106"/>
  <c r="O106"/>
  <c r="P106"/>
  <c r="G106"/>
  <c r="N106"/>
  <c r="E106"/>
  <c r="B106"/>
  <c r="S106"/>
  <c r="A107"/>
  <c r="R107"/>
  <c r="F107"/>
  <c r="H107"/>
  <c r="D107"/>
  <c r="C107"/>
  <c r="O107"/>
  <c r="Q107" s="1"/>
  <c r="P107"/>
  <c r="G107"/>
  <c r="N107"/>
  <c r="E107"/>
  <c r="B107"/>
  <c r="S107"/>
  <c r="A108"/>
  <c r="R108"/>
  <c r="F108"/>
  <c r="H108"/>
  <c r="D108"/>
  <c r="C108"/>
  <c r="O108"/>
  <c r="P108"/>
  <c r="G108"/>
  <c r="N108"/>
  <c r="E108"/>
  <c r="B108"/>
  <c r="S108"/>
  <c r="A109"/>
  <c r="R109"/>
  <c r="F109"/>
  <c r="H109"/>
  <c r="D109"/>
  <c r="C109"/>
  <c r="O109"/>
  <c r="P109"/>
  <c r="G109"/>
  <c r="N109"/>
  <c r="E109"/>
  <c r="B109"/>
  <c r="S109"/>
  <c r="A110"/>
  <c r="R110"/>
  <c r="F110"/>
  <c r="H110"/>
  <c r="D110"/>
  <c r="C110"/>
  <c r="O110"/>
  <c r="P110"/>
  <c r="G110"/>
  <c r="N110"/>
  <c r="E110"/>
  <c r="B110"/>
  <c r="S110"/>
  <c r="A111"/>
  <c r="R111"/>
  <c r="F111"/>
  <c r="H111"/>
  <c r="D111"/>
  <c r="C111"/>
  <c r="O111"/>
  <c r="Q111" s="1"/>
  <c r="P111"/>
  <c r="G111"/>
  <c r="N111"/>
  <c r="E111"/>
  <c r="B111"/>
  <c r="S111"/>
  <c r="A112"/>
  <c r="R112"/>
  <c r="F112"/>
  <c r="H112"/>
  <c r="D112"/>
  <c r="C112"/>
  <c r="O112"/>
  <c r="P112"/>
  <c r="G112"/>
  <c r="N112"/>
  <c r="E112"/>
  <c r="B112"/>
  <c r="S112"/>
  <c r="A113"/>
  <c r="R113"/>
  <c r="F113"/>
  <c r="H113"/>
  <c r="D113"/>
  <c r="C113"/>
  <c r="O113"/>
  <c r="P113"/>
  <c r="G113"/>
  <c r="N113"/>
  <c r="E113"/>
  <c r="B113"/>
  <c r="S113"/>
  <c r="A114"/>
  <c r="R114"/>
  <c r="F114"/>
  <c r="H114"/>
  <c r="D114"/>
  <c r="C114"/>
  <c r="O114"/>
  <c r="P114"/>
  <c r="G114"/>
  <c r="N114"/>
  <c r="E114"/>
  <c r="B114"/>
  <c r="S114"/>
  <c r="A115"/>
  <c r="R115"/>
  <c r="F115"/>
  <c r="H115"/>
  <c r="D115"/>
  <c r="C115"/>
  <c r="O115"/>
  <c r="Q115" s="1"/>
  <c r="P115"/>
  <c r="G115"/>
  <c r="N115"/>
  <c r="E115"/>
  <c r="B115"/>
  <c r="S115"/>
  <c r="A116"/>
  <c r="R116"/>
  <c r="F116"/>
  <c r="H116"/>
  <c r="D116"/>
  <c r="C116"/>
  <c r="O116"/>
  <c r="P116"/>
  <c r="G116"/>
  <c r="N116"/>
  <c r="E116"/>
  <c r="B116"/>
  <c r="S116"/>
  <c r="A117"/>
  <c r="R117"/>
  <c r="F117"/>
  <c r="H117"/>
  <c r="D117"/>
  <c r="C117"/>
  <c r="O117"/>
  <c r="P117"/>
  <c r="G117"/>
  <c r="N117"/>
  <c r="E117"/>
  <c r="B117"/>
  <c r="S117"/>
  <c r="A118"/>
  <c r="R118"/>
  <c r="F118"/>
  <c r="H118"/>
  <c r="D118"/>
  <c r="C118"/>
  <c r="O118"/>
  <c r="P118"/>
  <c r="G118"/>
  <c r="N118"/>
  <c r="E118"/>
  <c r="B118"/>
  <c r="S118"/>
  <c r="A119"/>
  <c r="R119"/>
  <c r="F119"/>
  <c r="H119"/>
  <c r="D119"/>
  <c r="C119"/>
  <c r="O119"/>
  <c r="Q119" s="1"/>
  <c r="P119"/>
  <c r="G119"/>
  <c r="N119"/>
  <c r="E119"/>
  <c r="B119"/>
  <c r="S119"/>
  <c r="A120"/>
  <c r="R120"/>
  <c r="F120"/>
  <c r="H120"/>
  <c r="D120"/>
  <c r="C120"/>
  <c r="O120"/>
  <c r="P120"/>
  <c r="G120"/>
  <c r="N120"/>
  <c r="E120"/>
  <c r="B120"/>
  <c r="S120"/>
  <c r="A121"/>
  <c r="R121"/>
  <c r="F121"/>
  <c r="H121"/>
  <c r="D121"/>
  <c r="C121"/>
  <c r="O121"/>
  <c r="P121"/>
  <c r="G121"/>
  <c r="N121"/>
  <c r="E121"/>
  <c r="B121"/>
  <c r="S121"/>
  <c r="A122"/>
  <c r="R122"/>
  <c r="F122"/>
  <c r="H122"/>
  <c r="D122"/>
  <c r="C122"/>
  <c r="O122"/>
  <c r="P122"/>
  <c r="G122"/>
  <c r="N122"/>
  <c r="E122"/>
  <c r="B122"/>
  <c r="S122"/>
  <c r="A123"/>
  <c r="R123"/>
  <c r="F123"/>
  <c r="H123"/>
  <c r="D123"/>
  <c r="C123"/>
  <c r="O123"/>
  <c r="Q123" s="1"/>
  <c r="P123"/>
  <c r="G123"/>
  <c r="N123"/>
  <c r="E123"/>
  <c r="B123"/>
  <c r="S123"/>
  <c r="A124"/>
  <c r="R124"/>
  <c r="F124"/>
  <c r="H124"/>
  <c r="D124"/>
  <c r="C124"/>
  <c r="O124"/>
  <c r="P124"/>
  <c r="G124"/>
  <c r="N124"/>
  <c r="E124"/>
  <c r="B124"/>
  <c r="S124"/>
  <c r="A125"/>
  <c r="R125"/>
  <c r="F125"/>
  <c r="H125"/>
  <c r="D125"/>
  <c r="C125"/>
  <c r="O125"/>
  <c r="P125"/>
  <c r="G125"/>
  <c r="N125"/>
  <c r="E125"/>
  <c r="B125"/>
  <c r="S125"/>
  <c r="A126"/>
  <c r="R126"/>
  <c r="F126"/>
  <c r="H126"/>
  <c r="D126"/>
  <c r="C126"/>
  <c r="O126"/>
  <c r="P126"/>
  <c r="G126"/>
  <c r="N126"/>
  <c r="E126"/>
  <c r="B126"/>
  <c r="S126"/>
  <c r="A127"/>
  <c r="R127"/>
  <c r="F127"/>
  <c r="H127"/>
  <c r="D127"/>
  <c r="C127"/>
  <c r="O127"/>
  <c r="Q127" s="1"/>
  <c r="P127"/>
  <c r="G127"/>
  <c r="N127"/>
  <c r="E127"/>
  <c r="B127"/>
  <c r="S127"/>
  <c r="A128"/>
  <c r="R128"/>
  <c r="F128"/>
  <c r="H128"/>
  <c r="D128"/>
  <c r="C128"/>
  <c r="O128"/>
  <c r="P128"/>
  <c r="G128"/>
  <c r="N128"/>
  <c r="E128"/>
  <c r="B128"/>
  <c r="S128"/>
  <c r="A129"/>
  <c r="R129"/>
  <c r="F129"/>
  <c r="H129"/>
  <c r="D129"/>
  <c r="C129"/>
  <c r="O129"/>
  <c r="P129"/>
  <c r="G129"/>
  <c r="N129"/>
  <c r="E129"/>
  <c r="B129"/>
  <c r="S129"/>
  <c r="A130"/>
  <c r="R130"/>
  <c r="F130"/>
  <c r="H130"/>
  <c r="D130"/>
  <c r="C130"/>
  <c r="O130"/>
  <c r="P130"/>
  <c r="G130"/>
  <c r="N130"/>
  <c r="E130"/>
  <c r="B130"/>
  <c r="S130"/>
  <c r="A131"/>
  <c r="R131"/>
  <c r="F131"/>
  <c r="H131"/>
  <c r="D131"/>
  <c r="C131"/>
  <c r="O131"/>
  <c r="Q131" s="1"/>
  <c r="P131"/>
  <c r="G131"/>
  <c r="N131"/>
  <c r="E131"/>
  <c r="B131"/>
  <c r="S131"/>
  <c r="A132"/>
  <c r="R132"/>
  <c r="F132"/>
  <c r="H132"/>
  <c r="D132"/>
  <c r="C132"/>
  <c r="O132"/>
  <c r="P132"/>
  <c r="G132"/>
  <c r="N132"/>
  <c r="E132"/>
  <c r="B132"/>
  <c r="S132"/>
  <c r="A133"/>
  <c r="R133"/>
  <c r="F133"/>
  <c r="H133"/>
  <c r="D133"/>
  <c r="C133"/>
  <c r="O133"/>
  <c r="P133"/>
  <c r="G133"/>
  <c r="N133"/>
  <c r="E133"/>
  <c r="B133"/>
  <c r="S133"/>
  <c r="A134"/>
  <c r="R134"/>
  <c r="F134"/>
  <c r="H134"/>
  <c r="D134"/>
  <c r="C134"/>
  <c r="O134"/>
  <c r="P134"/>
  <c r="G134"/>
  <c r="N134"/>
  <c r="E134"/>
  <c r="B134"/>
  <c r="S134"/>
  <c r="A135"/>
  <c r="R135"/>
  <c r="F135"/>
  <c r="H135"/>
  <c r="D135"/>
  <c r="C135"/>
  <c r="O135"/>
  <c r="Q135" s="1"/>
  <c r="P135"/>
  <c r="G135"/>
  <c r="N135"/>
  <c r="E135"/>
  <c r="B135"/>
  <c r="S135"/>
  <c r="A136"/>
  <c r="R136"/>
  <c r="F136"/>
  <c r="H136"/>
  <c r="D136"/>
  <c r="C136"/>
  <c r="O136"/>
  <c r="P136"/>
  <c r="G136"/>
  <c r="N136"/>
  <c r="E136"/>
  <c r="B136"/>
  <c r="S136"/>
  <c r="A137"/>
  <c r="R137"/>
  <c r="F137"/>
  <c r="H137"/>
  <c r="D137"/>
  <c r="C137"/>
  <c r="O137"/>
  <c r="P137"/>
  <c r="G137"/>
  <c r="N137"/>
  <c r="E137"/>
  <c r="B137"/>
  <c r="S137"/>
  <c r="A138"/>
  <c r="R138"/>
  <c r="F138"/>
  <c r="H138"/>
  <c r="D138"/>
  <c r="C138"/>
  <c r="O138"/>
  <c r="P138"/>
  <c r="G138"/>
  <c r="N138"/>
  <c r="E138"/>
  <c r="B138"/>
  <c r="S138"/>
  <c r="A139"/>
  <c r="R139"/>
  <c r="F139"/>
  <c r="H139"/>
  <c r="D139"/>
  <c r="C139"/>
  <c r="O139"/>
  <c r="Q139" s="1"/>
  <c r="P139"/>
  <c r="G139"/>
  <c r="N139"/>
  <c r="E139"/>
  <c r="B139"/>
  <c r="S139"/>
  <c r="A140"/>
  <c r="R140"/>
  <c r="F140"/>
  <c r="H140"/>
  <c r="D140"/>
  <c r="C140"/>
  <c r="O140"/>
  <c r="P140"/>
  <c r="G140"/>
  <c r="N140"/>
  <c r="E140"/>
  <c r="B140"/>
  <c r="S140"/>
  <c r="A141"/>
  <c r="R141"/>
  <c r="F141"/>
  <c r="H141"/>
  <c r="D141"/>
  <c r="C141"/>
  <c r="O141"/>
  <c r="P141"/>
  <c r="G141"/>
  <c r="N141"/>
  <c r="E141"/>
  <c r="B141"/>
  <c r="S141"/>
  <c r="A142"/>
  <c r="R142"/>
  <c r="F142"/>
  <c r="H142"/>
  <c r="D142"/>
  <c r="C142"/>
  <c r="O142"/>
  <c r="P142"/>
  <c r="G142"/>
  <c r="N142"/>
  <c r="E142"/>
  <c r="B142"/>
  <c r="S142"/>
  <c r="A143"/>
  <c r="R143"/>
  <c r="F143"/>
  <c r="H143"/>
  <c r="D143"/>
  <c r="C143"/>
  <c r="O143"/>
  <c r="Q143" s="1"/>
  <c r="P143"/>
  <c r="G143"/>
  <c r="N143"/>
  <c r="E143"/>
  <c r="B143"/>
  <c r="S143"/>
  <c r="A144"/>
  <c r="R144"/>
  <c r="F144"/>
  <c r="H144"/>
  <c r="D144"/>
  <c r="C144"/>
  <c r="O144"/>
  <c r="P144"/>
  <c r="G144"/>
  <c r="N144"/>
  <c r="E144"/>
  <c r="B144"/>
  <c r="S144"/>
  <c r="A145"/>
  <c r="R145"/>
  <c r="F145"/>
  <c r="H145"/>
  <c r="D145"/>
  <c r="C145"/>
  <c r="O145"/>
  <c r="P145"/>
  <c r="G145"/>
  <c r="N145"/>
  <c r="E145"/>
  <c r="B145"/>
  <c r="S145"/>
  <c r="A146"/>
  <c r="R146"/>
  <c r="F146"/>
  <c r="H146"/>
  <c r="D146"/>
  <c r="C146"/>
  <c r="O146"/>
  <c r="P146"/>
  <c r="G146"/>
  <c r="N146"/>
  <c r="E146"/>
  <c r="B146"/>
  <c r="S146"/>
  <c r="A147"/>
  <c r="R147"/>
  <c r="F147"/>
  <c r="I147" s="1"/>
  <c r="H147"/>
  <c r="D147"/>
  <c r="C147"/>
  <c r="O147"/>
  <c r="Q147" s="1"/>
  <c r="P147"/>
  <c r="G147"/>
  <c r="N147"/>
  <c r="E147"/>
  <c r="B147"/>
  <c r="S147"/>
  <c r="A148"/>
  <c r="R148"/>
  <c r="F148"/>
  <c r="H148"/>
  <c r="D148"/>
  <c r="C148"/>
  <c r="O148"/>
  <c r="P148"/>
  <c r="G148"/>
  <c r="N148"/>
  <c r="E148"/>
  <c r="B148"/>
  <c r="S148"/>
  <c r="A149"/>
  <c r="R149"/>
  <c r="F149"/>
  <c r="H149"/>
  <c r="D149"/>
  <c r="C149"/>
  <c r="O149"/>
  <c r="P149"/>
  <c r="G149"/>
  <c r="N149"/>
  <c r="E149"/>
  <c r="B149"/>
  <c r="S149"/>
  <c r="A150"/>
  <c r="R150"/>
  <c r="F150"/>
  <c r="H150"/>
  <c r="D150"/>
  <c r="C150"/>
  <c r="O150"/>
  <c r="P150"/>
  <c r="G150"/>
  <c r="N150"/>
  <c r="E150"/>
  <c r="B150"/>
  <c r="S150"/>
  <c r="A151"/>
  <c r="R151"/>
  <c r="F151"/>
  <c r="I151" s="1"/>
  <c r="H151"/>
  <c r="D151"/>
  <c r="C151"/>
  <c r="O151"/>
  <c r="Q151" s="1"/>
  <c r="P151"/>
  <c r="G151"/>
  <c r="N151"/>
  <c r="E151"/>
  <c r="B151"/>
  <c r="S151"/>
  <c r="A152"/>
  <c r="R152"/>
  <c r="F152"/>
  <c r="H152"/>
  <c r="D152"/>
  <c r="C152"/>
  <c r="O152"/>
  <c r="P152"/>
  <c r="G152"/>
  <c r="N152"/>
  <c r="E152"/>
  <c r="B152"/>
  <c r="S152"/>
  <c r="A153"/>
  <c r="R153"/>
  <c r="F153"/>
  <c r="H153"/>
  <c r="D153"/>
  <c r="C153"/>
  <c r="O153"/>
  <c r="P153"/>
  <c r="G153"/>
  <c r="N153"/>
  <c r="E153"/>
  <c r="B153"/>
  <c r="S153"/>
  <c r="A154"/>
  <c r="R154"/>
  <c r="F154"/>
  <c r="H154"/>
  <c r="D154"/>
  <c r="C154"/>
  <c r="O154"/>
  <c r="P154"/>
  <c r="G154"/>
  <c r="N154"/>
  <c r="E154"/>
  <c r="B154"/>
  <c r="S154"/>
  <c r="A155"/>
  <c r="R155"/>
  <c r="F155"/>
  <c r="I155" s="1"/>
  <c r="H155"/>
  <c r="D155"/>
  <c r="C155"/>
  <c r="O155"/>
  <c r="Q155" s="1"/>
  <c r="P155"/>
  <c r="G155"/>
  <c r="N155"/>
  <c r="E155"/>
  <c r="B155"/>
  <c r="S155"/>
  <c r="A156"/>
  <c r="R156"/>
  <c r="F156"/>
  <c r="H156"/>
  <c r="D156"/>
  <c r="C156"/>
  <c r="O156"/>
  <c r="P156"/>
  <c r="G156"/>
  <c r="N156"/>
  <c r="E156"/>
  <c r="B156"/>
  <c r="S156"/>
  <c r="A157"/>
  <c r="R157"/>
  <c r="F157"/>
  <c r="H157"/>
  <c r="D157"/>
  <c r="C157"/>
  <c r="O157"/>
  <c r="P157"/>
  <c r="G157"/>
  <c r="N157"/>
  <c r="E157"/>
  <c r="B157"/>
  <c r="S157"/>
  <c r="A158"/>
  <c r="R158"/>
  <c r="F158"/>
  <c r="H158"/>
  <c r="D158"/>
  <c r="C158"/>
  <c r="O158"/>
  <c r="P158"/>
  <c r="G158"/>
  <c r="N158"/>
  <c r="E158"/>
  <c r="B158"/>
  <c r="S158"/>
  <c r="A159"/>
  <c r="R159"/>
  <c r="F159"/>
  <c r="H159"/>
  <c r="D159"/>
  <c r="C159"/>
  <c r="O159"/>
  <c r="Q159" s="1"/>
  <c r="P159"/>
  <c r="G159"/>
  <c r="N159"/>
  <c r="E159"/>
  <c r="B159"/>
  <c r="S159"/>
  <c r="A160"/>
  <c r="R160"/>
  <c r="F160"/>
  <c r="H160"/>
  <c r="D160"/>
  <c r="C160"/>
  <c r="O160"/>
  <c r="P160"/>
  <c r="G160"/>
  <c r="N160"/>
  <c r="E160"/>
  <c r="B160"/>
  <c r="S160"/>
  <c r="A161"/>
  <c r="R161"/>
  <c r="F161"/>
  <c r="H161"/>
  <c r="D161"/>
  <c r="C161"/>
  <c r="O161"/>
  <c r="P161"/>
  <c r="G161"/>
  <c r="N161"/>
  <c r="E161"/>
  <c r="B161"/>
  <c r="S161"/>
  <c r="A162"/>
  <c r="R162"/>
  <c r="F162"/>
  <c r="H162"/>
  <c r="D162"/>
  <c r="C162"/>
  <c r="O162"/>
  <c r="P162"/>
  <c r="G162"/>
  <c r="N162"/>
  <c r="E162"/>
  <c r="B162"/>
  <c r="S162"/>
  <c r="A163"/>
  <c r="R163"/>
  <c r="F163"/>
  <c r="I163" s="1"/>
  <c r="H163"/>
  <c r="D163"/>
  <c r="C163"/>
  <c r="O163"/>
  <c r="Q163" s="1"/>
  <c r="P163"/>
  <c r="G163"/>
  <c r="N163"/>
  <c r="E163"/>
  <c r="B163"/>
  <c r="S163"/>
  <c r="A164"/>
  <c r="R164"/>
  <c r="F164"/>
  <c r="H164"/>
  <c r="D164"/>
  <c r="C164"/>
  <c r="O164"/>
  <c r="P164"/>
  <c r="G164"/>
  <c r="N164"/>
  <c r="E164"/>
  <c r="B164"/>
  <c r="S164"/>
  <c r="A165"/>
  <c r="R165"/>
  <c r="F165"/>
  <c r="H165"/>
  <c r="D165"/>
  <c r="C165"/>
  <c r="O165"/>
  <c r="P165"/>
  <c r="G165"/>
  <c r="N165"/>
  <c r="E165"/>
  <c r="B165"/>
  <c r="S165"/>
  <c r="A166"/>
  <c r="R166"/>
  <c r="F166"/>
  <c r="H166"/>
  <c r="D166"/>
  <c r="C166"/>
  <c r="O166"/>
  <c r="P166"/>
  <c r="G166"/>
  <c r="N166"/>
  <c r="E166"/>
  <c r="B166"/>
  <c r="S166"/>
  <c r="A167"/>
  <c r="R167"/>
  <c r="F167"/>
  <c r="I167" s="1"/>
  <c r="H167"/>
  <c r="D167"/>
  <c r="C167"/>
  <c r="O167"/>
  <c r="Q167" s="1"/>
  <c r="P167"/>
  <c r="G167"/>
  <c r="N167"/>
  <c r="E167"/>
  <c r="B167"/>
  <c r="S167"/>
  <c r="A168"/>
  <c r="R168"/>
  <c r="F168"/>
  <c r="H168"/>
  <c r="D168"/>
  <c r="C168"/>
  <c r="O168"/>
  <c r="P168"/>
  <c r="G168"/>
  <c r="N168"/>
  <c r="E168"/>
  <c r="B168"/>
  <c r="S168"/>
  <c r="A169"/>
  <c r="R169"/>
  <c r="F169"/>
  <c r="H169"/>
  <c r="D169"/>
  <c r="C169"/>
  <c r="O169"/>
  <c r="P169"/>
  <c r="G169"/>
  <c r="N169"/>
  <c r="E169"/>
  <c r="B169"/>
  <c r="S169"/>
  <c r="A170"/>
  <c r="R170"/>
  <c r="F170"/>
  <c r="H170"/>
  <c r="D170"/>
  <c r="C170"/>
  <c r="O170"/>
  <c r="P170"/>
  <c r="G170"/>
  <c r="N170"/>
  <c r="E170"/>
  <c r="B170"/>
  <c r="S170"/>
  <c r="A171"/>
  <c r="R171"/>
  <c r="F171"/>
  <c r="I171" s="1"/>
  <c r="H171"/>
  <c r="D171"/>
  <c r="C171"/>
  <c r="O171"/>
  <c r="Q171" s="1"/>
  <c r="P171"/>
  <c r="G171"/>
  <c r="N171"/>
  <c r="E171"/>
  <c r="B171"/>
  <c r="S171"/>
  <c r="A172"/>
  <c r="R172"/>
  <c r="F172"/>
  <c r="H172"/>
  <c r="D172"/>
  <c r="C172"/>
  <c r="O172"/>
  <c r="P172"/>
  <c r="G172"/>
  <c r="N172"/>
  <c r="E172"/>
  <c r="B172"/>
  <c r="S172"/>
  <c r="A173"/>
  <c r="R173"/>
  <c r="F173"/>
  <c r="H173"/>
  <c r="D173"/>
  <c r="C173"/>
  <c r="O173"/>
  <c r="P173"/>
  <c r="G173"/>
  <c r="N173"/>
  <c r="E173"/>
  <c r="B173"/>
  <c r="S173"/>
  <c r="A174"/>
  <c r="R174"/>
  <c r="F174"/>
  <c r="H174"/>
  <c r="D174"/>
  <c r="C174"/>
  <c r="O174"/>
  <c r="P174"/>
  <c r="G174"/>
  <c r="N174"/>
  <c r="E174"/>
  <c r="B174"/>
  <c r="S174"/>
  <c r="A175"/>
  <c r="R175"/>
  <c r="F175"/>
  <c r="I175" s="1"/>
  <c r="H175"/>
  <c r="D175"/>
  <c r="C175"/>
  <c r="O175"/>
  <c r="Q175" s="1"/>
  <c r="P175"/>
  <c r="G175"/>
  <c r="N175"/>
  <c r="E175"/>
  <c r="B175"/>
  <c r="S175"/>
  <c r="A176"/>
  <c r="R176"/>
  <c r="F176"/>
  <c r="H176"/>
  <c r="D176"/>
  <c r="C176"/>
  <c r="O176"/>
  <c r="P176"/>
  <c r="G176"/>
  <c r="N176"/>
  <c r="E176"/>
  <c r="B176"/>
  <c r="S176"/>
  <c r="A177"/>
  <c r="R177"/>
  <c r="F177"/>
  <c r="H177"/>
  <c r="D177"/>
  <c r="C177"/>
  <c r="O177"/>
  <c r="P177"/>
  <c r="G177"/>
  <c r="N177"/>
  <c r="E177"/>
  <c r="B177"/>
  <c r="S177"/>
  <c r="A178"/>
  <c r="R178"/>
  <c r="F178"/>
  <c r="H178"/>
  <c r="D178"/>
  <c r="C178"/>
  <c r="O178"/>
  <c r="P178"/>
  <c r="G178"/>
  <c r="N178"/>
  <c r="E178"/>
  <c r="B178"/>
  <c r="S178"/>
  <c r="A179"/>
  <c r="R179"/>
  <c r="F179"/>
  <c r="I179" s="1"/>
  <c r="H179"/>
  <c r="D179"/>
  <c r="C179"/>
  <c r="O179"/>
  <c r="Q179" s="1"/>
  <c r="P179"/>
  <c r="G179"/>
  <c r="N179"/>
  <c r="E179"/>
  <c r="B179"/>
  <c r="S179"/>
  <c r="A180"/>
  <c r="R180"/>
  <c r="F180"/>
  <c r="H180"/>
  <c r="D180"/>
  <c r="C180"/>
  <c r="O180"/>
  <c r="P180"/>
  <c r="G180"/>
  <c r="N180"/>
  <c r="E180"/>
  <c r="B180"/>
  <c r="S180"/>
  <c r="A181"/>
  <c r="R181"/>
  <c r="F181"/>
  <c r="H181"/>
  <c r="D181"/>
  <c r="C181"/>
  <c r="O181"/>
  <c r="P181"/>
  <c r="G181"/>
  <c r="N181"/>
  <c r="E181"/>
  <c r="B181"/>
  <c r="S181"/>
  <c r="A182"/>
  <c r="R182"/>
  <c r="F182"/>
  <c r="H182"/>
  <c r="D182"/>
  <c r="C182"/>
  <c r="O182"/>
  <c r="P182"/>
  <c r="G182"/>
  <c r="N182"/>
  <c r="E182"/>
  <c r="B182"/>
  <c r="S182"/>
  <c r="A183"/>
  <c r="R183"/>
  <c r="F183"/>
  <c r="I183" s="1"/>
  <c r="H183"/>
  <c r="D183"/>
  <c r="C183"/>
  <c r="O183"/>
  <c r="Q183" s="1"/>
  <c r="P183"/>
  <c r="G183"/>
  <c r="N183"/>
  <c r="E183"/>
  <c r="B183"/>
  <c r="S183"/>
  <c r="A184"/>
  <c r="R184"/>
  <c r="F184"/>
  <c r="H184"/>
  <c r="D184"/>
  <c r="C184"/>
  <c r="O184"/>
  <c r="P184"/>
  <c r="G184"/>
  <c r="N184"/>
  <c r="E184"/>
  <c r="B184"/>
  <c r="S184"/>
  <c r="A185"/>
  <c r="R185"/>
  <c r="F185"/>
  <c r="H185"/>
  <c r="D185"/>
  <c r="C185"/>
  <c r="O185"/>
  <c r="P185"/>
  <c r="G185"/>
  <c r="N185"/>
  <c r="E185"/>
  <c r="B185"/>
  <c r="S185"/>
  <c r="A186"/>
  <c r="R186"/>
  <c r="F186"/>
  <c r="H186"/>
  <c r="D186"/>
  <c r="C186"/>
  <c r="O186"/>
  <c r="P186"/>
  <c r="G186"/>
  <c r="N186"/>
  <c r="E186"/>
  <c r="B186"/>
  <c r="S186"/>
  <c r="A187"/>
  <c r="R187"/>
  <c r="F187"/>
  <c r="I187" s="1"/>
  <c r="H187"/>
  <c r="D187"/>
  <c r="C187"/>
  <c r="O187"/>
  <c r="Q187" s="1"/>
  <c r="P187"/>
  <c r="G187"/>
  <c r="N187"/>
  <c r="E187"/>
  <c r="B187"/>
  <c r="S187"/>
  <c r="A188"/>
  <c r="R188"/>
  <c r="F188"/>
  <c r="H188"/>
  <c r="D188"/>
  <c r="C188"/>
  <c r="O188"/>
  <c r="P188"/>
  <c r="G188"/>
  <c r="N188"/>
  <c r="E188"/>
  <c r="B188"/>
  <c r="S188"/>
  <c r="A189"/>
  <c r="R189"/>
  <c r="F189"/>
  <c r="H189"/>
  <c r="D189"/>
  <c r="C189"/>
  <c r="O189"/>
  <c r="P189"/>
  <c r="G189"/>
  <c r="N189"/>
  <c r="E189"/>
  <c r="B189"/>
  <c r="S189"/>
  <c r="A190"/>
  <c r="R190"/>
  <c r="F190"/>
  <c r="H190"/>
  <c r="D190"/>
  <c r="C190"/>
  <c r="O190"/>
  <c r="P190"/>
  <c r="G190"/>
  <c r="N190"/>
  <c r="E190"/>
  <c r="B190"/>
  <c r="S190"/>
  <c r="A191"/>
  <c r="R191"/>
  <c r="F191"/>
  <c r="H191"/>
  <c r="D191"/>
  <c r="C191"/>
  <c r="O191"/>
  <c r="Q191" s="1"/>
  <c r="P191"/>
  <c r="G191"/>
  <c r="N191"/>
  <c r="E191"/>
  <c r="B191"/>
  <c r="S191"/>
  <c r="A192"/>
  <c r="R192"/>
  <c r="F192"/>
  <c r="H192"/>
  <c r="D192"/>
  <c r="C192"/>
  <c r="O192"/>
  <c r="P192"/>
  <c r="G192"/>
  <c r="N192"/>
  <c r="E192"/>
  <c r="B192"/>
  <c r="S192"/>
  <c r="A193"/>
  <c r="R193"/>
  <c r="F193"/>
  <c r="H193"/>
  <c r="D193"/>
  <c r="C193"/>
  <c r="O193"/>
  <c r="P193"/>
  <c r="G193"/>
  <c r="N193"/>
  <c r="E193"/>
  <c r="B193"/>
  <c r="S193"/>
  <c r="A194"/>
  <c r="R194"/>
  <c r="F194"/>
  <c r="H194"/>
  <c r="D194"/>
  <c r="C194"/>
  <c r="O194"/>
  <c r="P194"/>
  <c r="G194"/>
  <c r="N194"/>
  <c r="E194"/>
  <c r="B194"/>
  <c r="S194"/>
  <c r="A195"/>
  <c r="R195"/>
  <c r="F195"/>
  <c r="H195"/>
  <c r="D195"/>
  <c r="C195"/>
  <c r="O195"/>
  <c r="Q195" s="1"/>
  <c r="P195"/>
  <c r="G195"/>
  <c r="N195"/>
  <c r="E195"/>
  <c r="B195"/>
  <c r="S195"/>
  <c r="A196"/>
  <c r="R196"/>
  <c r="F196"/>
  <c r="H196"/>
  <c r="D196"/>
  <c r="C196"/>
  <c r="O196"/>
  <c r="P196"/>
  <c r="G196"/>
  <c r="N196"/>
  <c r="E196"/>
  <c r="B196"/>
  <c r="S196"/>
  <c r="A197"/>
  <c r="R197"/>
  <c r="F197"/>
  <c r="H197"/>
  <c r="D197"/>
  <c r="C197"/>
  <c r="O197"/>
  <c r="P197"/>
  <c r="G197"/>
  <c r="N197"/>
  <c r="E197"/>
  <c r="B197"/>
  <c r="S197"/>
  <c r="A198"/>
  <c r="R198"/>
  <c r="F198"/>
  <c r="H198"/>
  <c r="D198"/>
  <c r="C198"/>
  <c r="O198"/>
  <c r="P198"/>
  <c r="G198"/>
  <c r="N198"/>
  <c r="E198"/>
  <c r="B198"/>
  <c r="S198"/>
  <c r="A199"/>
  <c r="R199"/>
  <c r="F199"/>
  <c r="H199"/>
  <c r="D199"/>
  <c r="C199"/>
  <c r="O199"/>
  <c r="Q199" s="1"/>
  <c r="P199"/>
  <c r="G199"/>
  <c r="N199"/>
  <c r="E199"/>
  <c r="B199"/>
  <c r="S199"/>
  <c r="A200"/>
  <c r="R200"/>
  <c r="F200"/>
  <c r="H200"/>
  <c r="D200"/>
  <c r="C200"/>
  <c r="O200"/>
  <c r="P200"/>
  <c r="G200"/>
  <c r="N200"/>
  <c r="E200"/>
  <c r="B200"/>
  <c r="S200"/>
  <c r="A201"/>
  <c r="R201"/>
  <c r="F201"/>
  <c r="H201"/>
  <c r="D201"/>
  <c r="C201"/>
  <c r="O201"/>
  <c r="P201"/>
  <c r="G201"/>
  <c r="N201"/>
  <c r="E201"/>
  <c r="B201"/>
  <c r="S201"/>
  <c r="A202"/>
  <c r="R202"/>
  <c r="F202"/>
  <c r="H202"/>
  <c r="D202"/>
  <c r="C202"/>
  <c r="O202"/>
  <c r="P202"/>
  <c r="G202"/>
  <c r="N202"/>
  <c r="E202"/>
  <c r="B202"/>
  <c r="S202"/>
  <c r="A203"/>
  <c r="R203"/>
  <c r="F203"/>
  <c r="H203"/>
  <c r="D203"/>
  <c r="C203"/>
  <c r="O203"/>
  <c r="Q203" s="1"/>
  <c r="P203"/>
  <c r="G203"/>
  <c r="N203"/>
  <c r="E203"/>
  <c r="B203"/>
  <c r="S203"/>
  <c r="A204"/>
  <c r="R204"/>
  <c r="F204"/>
  <c r="H204"/>
  <c r="D204"/>
  <c r="C204"/>
  <c r="O204"/>
  <c r="P204"/>
  <c r="G204"/>
  <c r="N204"/>
  <c r="E204"/>
  <c r="B204"/>
  <c r="S204"/>
  <c r="A205"/>
  <c r="R205"/>
  <c r="F205"/>
  <c r="H205"/>
  <c r="D205"/>
  <c r="C205"/>
  <c r="O205"/>
  <c r="P205"/>
  <c r="G205"/>
  <c r="N205"/>
  <c r="E205"/>
  <c r="B205"/>
  <c r="S205"/>
  <c r="A206"/>
  <c r="R206"/>
  <c r="F206"/>
  <c r="H206"/>
  <c r="D206"/>
  <c r="C206"/>
  <c r="O206"/>
  <c r="P206"/>
  <c r="G206"/>
  <c r="N206"/>
  <c r="E206"/>
  <c r="B206"/>
  <c r="S206"/>
  <c r="A207"/>
  <c r="R207"/>
  <c r="F207"/>
  <c r="H207"/>
  <c r="D207"/>
  <c r="C207"/>
  <c r="O207"/>
  <c r="Q207" s="1"/>
  <c r="P207"/>
  <c r="G207"/>
  <c r="N207"/>
  <c r="E207"/>
  <c r="B207"/>
  <c r="S207"/>
  <c r="A208"/>
  <c r="R208"/>
  <c r="F208"/>
  <c r="H208"/>
  <c r="D208"/>
  <c r="C208"/>
  <c r="O208"/>
  <c r="P208"/>
  <c r="G208"/>
  <c r="N208"/>
  <c r="E208"/>
  <c r="B208"/>
  <c r="S208"/>
  <c r="A209"/>
  <c r="R209"/>
  <c r="F209"/>
  <c r="H209"/>
  <c r="D209"/>
  <c r="C209"/>
  <c r="O209"/>
  <c r="P209"/>
  <c r="G209"/>
  <c r="N209"/>
  <c r="E209"/>
  <c r="B209"/>
  <c r="S209"/>
  <c r="A210"/>
  <c r="R210"/>
  <c r="F210"/>
  <c r="H210"/>
  <c r="D210"/>
  <c r="C210"/>
  <c r="O210"/>
  <c r="P210"/>
  <c r="G210"/>
  <c r="N210"/>
  <c r="E210"/>
  <c r="B210"/>
  <c r="S210"/>
  <c r="A211"/>
  <c r="R211"/>
  <c r="F211"/>
  <c r="H211"/>
  <c r="D211"/>
  <c r="C211"/>
  <c r="O211"/>
  <c r="Q211" s="1"/>
  <c r="P211"/>
  <c r="G211"/>
  <c r="N211"/>
  <c r="E211"/>
  <c r="B211"/>
  <c r="S211"/>
  <c r="A212"/>
  <c r="R212"/>
  <c r="F212"/>
  <c r="H212"/>
  <c r="D212"/>
  <c r="C212"/>
  <c r="O212"/>
  <c r="P212"/>
  <c r="G212"/>
  <c r="N212"/>
  <c r="E212"/>
  <c r="B212"/>
  <c r="S212"/>
  <c r="A213"/>
  <c r="R213"/>
  <c r="F213"/>
  <c r="H213"/>
  <c r="D213"/>
  <c r="C213"/>
  <c r="O213"/>
  <c r="P213"/>
  <c r="G213"/>
  <c r="N213"/>
  <c r="E213"/>
  <c r="B213"/>
  <c r="S213"/>
  <c r="A214"/>
  <c r="R214"/>
  <c r="F214"/>
  <c r="H214"/>
  <c r="D214"/>
  <c r="C214"/>
  <c r="O214"/>
  <c r="P214"/>
  <c r="G214"/>
  <c r="N214"/>
  <c r="E214"/>
  <c r="B214"/>
  <c r="S214"/>
  <c r="A215"/>
  <c r="R215"/>
  <c r="F215"/>
  <c r="H215"/>
  <c r="D215"/>
  <c r="C215"/>
  <c r="O215"/>
  <c r="Q215" s="1"/>
  <c r="P215"/>
  <c r="G215"/>
  <c r="N215"/>
  <c r="E215"/>
  <c r="B215"/>
  <c r="S215"/>
  <c r="A216"/>
  <c r="R216"/>
  <c r="F216"/>
  <c r="H216"/>
  <c r="D216"/>
  <c r="C216"/>
  <c r="O216"/>
  <c r="P216"/>
  <c r="G216"/>
  <c r="N216"/>
  <c r="E216"/>
  <c r="B216"/>
  <c r="S216"/>
  <c r="A217"/>
  <c r="R217"/>
  <c r="F217"/>
  <c r="H217"/>
  <c r="D217"/>
  <c r="C217"/>
  <c r="O217"/>
  <c r="P217"/>
  <c r="G217"/>
  <c r="N217"/>
  <c r="E217"/>
  <c r="B217"/>
  <c r="S217"/>
  <c r="A218"/>
  <c r="R218"/>
  <c r="F218"/>
  <c r="H218"/>
  <c r="D218"/>
  <c r="C218"/>
  <c r="O218"/>
  <c r="P218"/>
  <c r="G218"/>
  <c r="N218"/>
  <c r="E218"/>
  <c r="B218"/>
  <c r="S218"/>
  <c r="A219"/>
  <c r="R219"/>
  <c r="F219"/>
  <c r="H219"/>
  <c r="D219"/>
  <c r="C219"/>
  <c r="O219"/>
  <c r="Q219" s="1"/>
  <c r="P219"/>
  <c r="G219"/>
  <c r="N219"/>
  <c r="E219"/>
  <c r="B219"/>
  <c r="S219"/>
  <c r="A220"/>
  <c r="R220"/>
  <c r="F220"/>
  <c r="H220"/>
  <c r="D220"/>
  <c r="C220"/>
  <c r="O220"/>
  <c r="P220"/>
  <c r="G220"/>
  <c r="N220"/>
  <c r="E220"/>
  <c r="B220"/>
  <c r="S220"/>
  <c r="A221"/>
  <c r="R221"/>
  <c r="F221"/>
  <c r="H221"/>
  <c r="D221"/>
  <c r="C221"/>
  <c r="O221"/>
  <c r="P221"/>
  <c r="G221"/>
  <c r="N221"/>
  <c r="E221"/>
  <c r="B221"/>
  <c r="S221"/>
  <c r="A222"/>
  <c r="R222"/>
  <c r="F222"/>
  <c r="H222"/>
  <c r="D222"/>
  <c r="C222"/>
  <c r="O222"/>
  <c r="P222"/>
  <c r="G222"/>
  <c r="N222"/>
  <c r="E222"/>
  <c r="B222"/>
  <c r="S222"/>
  <c r="A223"/>
  <c r="R223"/>
  <c r="F223"/>
  <c r="H223"/>
  <c r="D223"/>
  <c r="C223"/>
  <c r="O223"/>
  <c r="Q223" s="1"/>
  <c r="P223"/>
  <c r="G223"/>
  <c r="N223"/>
  <c r="E223"/>
  <c r="B223"/>
  <c r="S223"/>
  <c r="A224"/>
  <c r="R224"/>
  <c r="F224"/>
  <c r="H224"/>
  <c r="D224"/>
  <c r="C224"/>
  <c r="O224"/>
  <c r="P224"/>
  <c r="G224"/>
  <c r="N224"/>
  <c r="E224"/>
  <c r="B224"/>
  <c r="S224"/>
  <c r="A225"/>
  <c r="R225"/>
  <c r="F225"/>
  <c r="H225"/>
  <c r="D225"/>
  <c r="C225"/>
  <c r="O225"/>
  <c r="P225"/>
  <c r="G225"/>
  <c r="N225"/>
  <c r="E225"/>
  <c r="B225"/>
  <c r="S225"/>
  <c r="A226"/>
  <c r="R226"/>
  <c r="F226"/>
  <c r="H226"/>
  <c r="D226"/>
  <c r="C226"/>
  <c r="O226"/>
  <c r="P226"/>
  <c r="G226"/>
  <c r="N226"/>
  <c r="E226"/>
  <c r="B226"/>
  <c r="S226"/>
  <c r="A227"/>
  <c r="R227"/>
  <c r="F227"/>
  <c r="H227"/>
  <c r="D227"/>
  <c r="C227"/>
  <c r="O227"/>
  <c r="Q227" s="1"/>
  <c r="P227"/>
  <c r="G227"/>
  <c r="N227"/>
  <c r="E227"/>
  <c r="B227"/>
  <c r="S227"/>
  <c r="A228"/>
  <c r="R228"/>
  <c r="F228"/>
  <c r="H228"/>
  <c r="D228"/>
  <c r="C228"/>
  <c r="O228"/>
  <c r="P228"/>
  <c r="G228"/>
  <c r="N228"/>
  <c r="E228"/>
  <c r="B228"/>
  <c r="S228"/>
  <c r="A229"/>
  <c r="R229"/>
  <c r="F229"/>
  <c r="H229"/>
  <c r="D229"/>
  <c r="C229"/>
  <c r="O229"/>
  <c r="P229"/>
  <c r="G229"/>
  <c r="N229"/>
  <c r="E229"/>
  <c r="B229"/>
  <c r="S229"/>
  <c r="A230"/>
  <c r="R230"/>
  <c r="F230"/>
  <c r="H230"/>
  <c r="D230"/>
  <c r="C230"/>
  <c r="O230"/>
  <c r="P230"/>
  <c r="G230"/>
  <c r="N230"/>
  <c r="E230"/>
  <c r="B230"/>
  <c r="S230"/>
  <c r="A231"/>
  <c r="R231"/>
  <c r="F231"/>
  <c r="I231" s="1"/>
  <c r="H231"/>
  <c r="D231"/>
  <c r="C231"/>
  <c r="O231"/>
  <c r="Q231" s="1"/>
  <c r="P231"/>
  <c r="G231"/>
  <c r="N231"/>
  <c r="E231"/>
  <c r="B231"/>
  <c r="S231"/>
  <c r="A232"/>
  <c r="R232"/>
  <c r="F232"/>
  <c r="H232"/>
  <c r="D232"/>
  <c r="C232"/>
  <c r="O232"/>
  <c r="P232"/>
  <c r="G232"/>
  <c r="N232"/>
  <c r="E232"/>
  <c r="B232"/>
  <c r="S232"/>
  <c r="A233"/>
  <c r="R233"/>
  <c r="F233"/>
  <c r="H233"/>
  <c r="D233"/>
  <c r="C233"/>
  <c r="O233"/>
  <c r="P233"/>
  <c r="G233"/>
  <c r="N233"/>
  <c r="E233"/>
  <c r="B233"/>
  <c r="S233"/>
  <c r="A234"/>
  <c r="R234"/>
  <c r="F234"/>
  <c r="H234"/>
  <c r="D234"/>
  <c r="C234"/>
  <c r="O234"/>
  <c r="P234"/>
  <c r="G234"/>
  <c r="N234"/>
  <c r="E234"/>
  <c r="B234"/>
  <c r="S234"/>
  <c r="A235"/>
  <c r="R235"/>
  <c r="F235"/>
  <c r="I235" s="1"/>
  <c r="H235"/>
  <c r="D235"/>
  <c r="C235"/>
  <c r="O235"/>
  <c r="Q235" s="1"/>
  <c r="P235"/>
  <c r="G235"/>
  <c r="N235"/>
  <c r="E235"/>
  <c r="B235"/>
  <c r="S235"/>
  <c r="A236"/>
  <c r="R236"/>
  <c r="F236"/>
  <c r="H236"/>
  <c r="D236"/>
  <c r="C236"/>
  <c r="O236"/>
  <c r="P236"/>
  <c r="G236"/>
  <c r="N236"/>
  <c r="E236"/>
  <c r="B236"/>
  <c r="S236"/>
  <c r="A237"/>
  <c r="R237"/>
  <c r="F237"/>
  <c r="H237"/>
  <c r="D237"/>
  <c r="C237"/>
  <c r="O237"/>
  <c r="P237"/>
  <c r="G237"/>
  <c r="N237"/>
  <c r="E237"/>
  <c r="B237"/>
  <c r="S237"/>
  <c r="A238"/>
  <c r="R238"/>
  <c r="F238"/>
  <c r="H238"/>
  <c r="D238"/>
  <c r="C238"/>
  <c r="O238"/>
  <c r="P238"/>
  <c r="G238"/>
  <c r="N238"/>
  <c r="E238"/>
  <c r="B238"/>
  <c r="S238"/>
  <c r="A239"/>
  <c r="R239"/>
  <c r="F239"/>
  <c r="I239" s="1"/>
  <c r="H239"/>
  <c r="D239"/>
  <c r="C239"/>
  <c r="O239"/>
  <c r="Q239" s="1"/>
  <c r="P239"/>
  <c r="G239"/>
  <c r="N239"/>
  <c r="E239"/>
  <c r="B239"/>
  <c r="S239"/>
  <c r="A240"/>
  <c r="R240"/>
  <c r="F240"/>
  <c r="H240"/>
  <c r="D240"/>
  <c r="C240"/>
  <c r="O240"/>
  <c r="P240"/>
  <c r="G240"/>
  <c r="N240"/>
  <c r="E240"/>
  <c r="B240"/>
  <c r="S240"/>
  <c r="A241"/>
  <c r="R241"/>
  <c r="F241"/>
  <c r="H241"/>
  <c r="D241"/>
  <c r="C241"/>
  <c r="O241"/>
  <c r="P241"/>
  <c r="G241"/>
  <c r="N241"/>
  <c r="E241"/>
  <c r="B241"/>
  <c r="S241"/>
  <c r="A242"/>
  <c r="R242"/>
  <c r="F242"/>
  <c r="H242"/>
  <c r="D242"/>
  <c r="C242"/>
  <c r="O242"/>
  <c r="P242"/>
  <c r="G242"/>
  <c r="N242"/>
  <c r="E242"/>
  <c r="B242"/>
  <c r="S242"/>
  <c r="A243"/>
  <c r="R243"/>
  <c r="F243"/>
  <c r="I243" s="1"/>
  <c r="H243"/>
  <c r="D243"/>
  <c r="C243"/>
  <c r="O243"/>
  <c r="Q243" s="1"/>
  <c r="P243"/>
  <c r="G243"/>
  <c r="N243"/>
  <c r="E243"/>
  <c r="B243"/>
  <c r="S243"/>
  <c r="A244"/>
  <c r="R244"/>
  <c r="F244"/>
  <c r="H244"/>
  <c r="D244"/>
  <c r="C244"/>
  <c r="O244"/>
  <c r="P244"/>
  <c r="G244"/>
  <c r="N244"/>
  <c r="E244"/>
  <c r="B244"/>
  <c r="S244"/>
  <c r="A245"/>
  <c r="R245"/>
  <c r="F245"/>
  <c r="H245"/>
  <c r="D245"/>
  <c r="C245"/>
  <c r="O245"/>
  <c r="P245"/>
  <c r="G245"/>
  <c r="N245"/>
  <c r="E245"/>
  <c r="B245"/>
  <c r="S245"/>
  <c r="A246"/>
  <c r="R246"/>
  <c r="F246"/>
  <c r="H246"/>
  <c r="D246"/>
  <c r="C246"/>
  <c r="O246"/>
  <c r="P246"/>
  <c r="G246"/>
  <c r="N246"/>
  <c r="E246"/>
  <c r="B246"/>
  <c r="S246"/>
  <c r="A247"/>
  <c r="R247"/>
  <c r="F247"/>
  <c r="I247" s="1"/>
  <c r="H247"/>
  <c r="D247"/>
  <c r="C247"/>
  <c r="O247"/>
  <c r="Q247" s="1"/>
  <c r="P247"/>
  <c r="G247"/>
  <c r="N247"/>
  <c r="E247"/>
  <c r="B247"/>
  <c r="S247"/>
  <c r="A248"/>
  <c r="R248"/>
  <c r="F248"/>
  <c r="H248"/>
  <c r="D248"/>
  <c r="C248"/>
  <c r="O248"/>
  <c r="P248"/>
  <c r="G248"/>
  <c r="N248"/>
  <c r="E248"/>
  <c r="B248"/>
  <c r="S248"/>
  <c r="A249"/>
  <c r="R249"/>
  <c r="F249"/>
  <c r="H249"/>
  <c r="D249"/>
  <c r="C249"/>
  <c r="O249"/>
  <c r="P249"/>
  <c r="G249"/>
  <c r="N249"/>
  <c r="E249"/>
  <c r="B249"/>
  <c r="S249"/>
  <c r="A250"/>
  <c r="R250"/>
  <c r="F250"/>
  <c r="H250"/>
  <c r="D250"/>
  <c r="C250"/>
  <c r="O250"/>
  <c r="P250"/>
  <c r="G250"/>
  <c r="N250"/>
  <c r="E250"/>
  <c r="B250"/>
  <c r="S250"/>
  <c r="A251"/>
  <c r="R251"/>
  <c r="F251"/>
  <c r="I251" s="1"/>
  <c r="H251"/>
  <c r="D251"/>
  <c r="C251"/>
  <c r="O251"/>
  <c r="Q251" s="1"/>
  <c r="P251"/>
  <c r="G251"/>
  <c r="N251"/>
  <c r="E251"/>
  <c r="B251"/>
  <c r="S251"/>
  <c r="A252"/>
  <c r="R252"/>
  <c r="F252"/>
  <c r="H252"/>
  <c r="D252"/>
  <c r="C252"/>
  <c r="O252"/>
  <c r="P252"/>
  <c r="G252"/>
  <c r="N252"/>
  <c r="E252"/>
  <c r="B252"/>
  <c r="S252"/>
  <c r="A253"/>
  <c r="R253"/>
  <c r="F253"/>
  <c r="H253"/>
  <c r="D253"/>
  <c r="C253"/>
  <c r="O253"/>
  <c r="P253"/>
  <c r="G253"/>
  <c r="N253"/>
  <c r="E253"/>
  <c r="B253"/>
  <c r="S253"/>
  <c r="A254"/>
  <c r="R254"/>
  <c r="F254"/>
  <c r="H254"/>
  <c r="D254"/>
  <c r="C254"/>
  <c r="O254"/>
  <c r="P254"/>
  <c r="G254"/>
  <c r="N254"/>
  <c r="E254"/>
  <c r="B254"/>
  <c r="S254"/>
  <c r="A255"/>
  <c r="R255"/>
  <c r="F255"/>
  <c r="I255" s="1"/>
  <c r="H255"/>
  <c r="D255"/>
  <c r="C255"/>
  <c r="O255"/>
  <c r="Q255" s="1"/>
  <c r="P255"/>
  <c r="G255"/>
  <c r="N255"/>
  <c r="E255"/>
  <c r="B255"/>
  <c r="S255"/>
  <c r="A256"/>
  <c r="R256"/>
  <c r="F256"/>
  <c r="H256"/>
  <c r="D256"/>
  <c r="C256"/>
  <c r="O256"/>
  <c r="P256"/>
  <c r="G256"/>
  <c r="N256"/>
  <c r="E256"/>
  <c r="B256"/>
  <c r="S256"/>
  <c r="A257"/>
  <c r="R257"/>
  <c r="F257"/>
  <c r="H257"/>
  <c r="D257"/>
  <c r="C257"/>
  <c r="O257"/>
  <c r="P257"/>
  <c r="G257"/>
  <c r="N257"/>
  <c r="E257"/>
  <c r="B257"/>
  <c r="S257"/>
  <c r="A258"/>
  <c r="R258"/>
  <c r="F258"/>
  <c r="H258"/>
  <c r="D258"/>
  <c r="C258"/>
  <c r="O258"/>
  <c r="P258"/>
  <c r="G258"/>
  <c r="N258"/>
  <c r="E258"/>
  <c r="B258"/>
  <c r="S258"/>
  <c r="A259"/>
  <c r="R259"/>
  <c r="F259"/>
  <c r="I259" s="1"/>
  <c r="H259"/>
  <c r="D259"/>
  <c r="C259"/>
  <c r="O259"/>
  <c r="Q259" s="1"/>
  <c r="P259"/>
  <c r="G259"/>
  <c r="N259"/>
  <c r="E259"/>
  <c r="B259"/>
  <c r="S259"/>
  <c r="A260"/>
  <c r="R260"/>
  <c r="F260"/>
  <c r="H260"/>
  <c r="D260"/>
  <c r="C260"/>
  <c r="O260"/>
  <c r="P260"/>
  <c r="G260"/>
  <c r="N260"/>
  <c r="E260"/>
  <c r="B260"/>
  <c r="S260"/>
  <c r="A261"/>
  <c r="R261"/>
  <c r="F261"/>
  <c r="H261"/>
  <c r="D261"/>
  <c r="C261"/>
  <c r="O261"/>
  <c r="P261"/>
  <c r="G261"/>
  <c r="N261"/>
  <c r="E261"/>
  <c r="B261"/>
  <c r="S261"/>
  <c r="A262"/>
  <c r="R262"/>
  <c r="F262"/>
  <c r="H262"/>
  <c r="D262"/>
  <c r="C262"/>
  <c r="O262"/>
  <c r="P262"/>
  <c r="G262"/>
  <c r="N262"/>
  <c r="E262"/>
  <c r="B262"/>
  <c r="S262"/>
  <c r="A263"/>
  <c r="R263"/>
  <c r="F263"/>
  <c r="H263"/>
  <c r="D263"/>
  <c r="C263"/>
  <c r="O263"/>
  <c r="Q263" s="1"/>
  <c r="P263"/>
  <c r="G263"/>
  <c r="N263"/>
  <c r="E263"/>
  <c r="B263"/>
  <c r="S263"/>
  <c r="A264"/>
  <c r="R264"/>
  <c r="F264"/>
  <c r="H264"/>
  <c r="D264"/>
  <c r="C264"/>
  <c r="O264"/>
  <c r="P264"/>
  <c r="G264"/>
  <c r="N264"/>
  <c r="E264"/>
  <c r="B264"/>
  <c r="S264"/>
  <c r="A265"/>
  <c r="R265"/>
  <c r="F265"/>
  <c r="H265"/>
  <c r="D265"/>
  <c r="C265"/>
  <c r="O265"/>
  <c r="P265"/>
  <c r="G265"/>
  <c r="N265"/>
  <c r="E265"/>
  <c r="B265"/>
  <c r="S265"/>
  <c r="A266"/>
  <c r="R266"/>
  <c r="F266"/>
  <c r="H266"/>
  <c r="D266"/>
  <c r="C266"/>
  <c r="O266"/>
  <c r="P266"/>
  <c r="G266"/>
  <c r="N266"/>
  <c r="E266"/>
  <c r="B266"/>
  <c r="S266"/>
  <c r="A267"/>
  <c r="R267"/>
  <c r="F267"/>
  <c r="H267"/>
  <c r="D267"/>
  <c r="C267"/>
  <c r="O267"/>
  <c r="P267"/>
  <c r="G267"/>
  <c r="N267"/>
  <c r="E267"/>
  <c r="B267"/>
  <c r="S267"/>
  <c r="A268"/>
  <c r="R268"/>
  <c r="F268"/>
  <c r="H268"/>
  <c r="D268"/>
  <c r="C268"/>
  <c r="O268"/>
  <c r="P268"/>
  <c r="G268"/>
  <c r="N268"/>
  <c r="E268"/>
  <c r="B268"/>
  <c r="S268"/>
  <c r="A269"/>
  <c r="R269"/>
  <c r="F269"/>
  <c r="H269"/>
  <c r="D269"/>
  <c r="C269"/>
  <c r="O269"/>
  <c r="P269"/>
  <c r="G269"/>
  <c r="N269"/>
  <c r="E269"/>
  <c r="B269"/>
  <c r="S269"/>
  <c r="A270"/>
  <c r="R270"/>
  <c r="F270"/>
  <c r="H270"/>
  <c r="D270"/>
  <c r="C270"/>
  <c r="O270"/>
  <c r="P270"/>
  <c r="G270"/>
  <c r="N270"/>
  <c r="E270"/>
  <c r="B270"/>
  <c r="S270"/>
  <c r="A271"/>
  <c r="R271"/>
  <c r="F271"/>
  <c r="I271" s="1"/>
  <c r="H271"/>
  <c r="D271"/>
  <c r="C271"/>
  <c r="O271"/>
  <c r="Q271" s="1"/>
  <c r="P271"/>
  <c r="G271"/>
  <c r="N271"/>
  <c r="E271"/>
  <c r="B271"/>
  <c r="S271"/>
  <c r="A272"/>
  <c r="R272"/>
  <c r="F272"/>
  <c r="H272"/>
  <c r="D272"/>
  <c r="C272"/>
  <c r="O272"/>
  <c r="P272"/>
  <c r="G272"/>
  <c r="N272"/>
  <c r="E272"/>
  <c r="B272"/>
  <c r="S272"/>
  <c r="A273"/>
  <c r="R273"/>
  <c r="F273"/>
  <c r="H273"/>
  <c r="D273"/>
  <c r="C273"/>
  <c r="O273"/>
  <c r="P273"/>
  <c r="G273"/>
  <c r="N273"/>
  <c r="E273"/>
  <c r="B273"/>
  <c r="S273"/>
  <c r="A274"/>
  <c r="R274"/>
  <c r="F274"/>
  <c r="H274"/>
  <c r="D274"/>
  <c r="C274"/>
  <c r="O274"/>
  <c r="P274"/>
  <c r="G274"/>
  <c r="N274"/>
  <c r="E274"/>
  <c r="B274"/>
  <c r="S274"/>
  <c r="A275"/>
  <c r="R275"/>
  <c r="F275"/>
  <c r="H275"/>
  <c r="D275"/>
  <c r="C275"/>
  <c r="O275"/>
  <c r="Q275" s="1"/>
  <c r="P275"/>
  <c r="G275"/>
  <c r="N275"/>
  <c r="E275"/>
  <c r="B275"/>
  <c r="S275"/>
  <c r="A276"/>
  <c r="R276"/>
  <c r="F276"/>
  <c r="H276"/>
  <c r="D276"/>
  <c r="C276"/>
  <c r="O276"/>
  <c r="P276"/>
  <c r="G276"/>
  <c r="N276"/>
  <c r="E276"/>
  <c r="B276"/>
  <c r="S276"/>
  <c r="A277"/>
  <c r="R277"/>
  <c r="F277"/>
  <c r="H277"/>
  <c r="D277"/>
  <c r="C277"/>
  <c r="O277"/>
  <c r="P277"/>
  <c r="G277"/>
  <c r="N277"/>
  <c r="E277"/>
  <c r="B277"/>
  <c r="S277"/>
  <c r="A278"/>
  <c r="R278"/>
  <c r="F278"/>
  <c r="H278"/>
  <c r="D278"/>
  <c r="C278"/>
  <c r="O278"/>
  <c r="P278"/>
  <c r="G278"/>
  <c r="N278"/>
  <c r="E278"/>
  <c r="B278"/>
  <c r="S278"/>
  <c r="A279"/>
  <c r="R279"/>
  <c r="F279"/>
  <c r="H279"/>
  <c r="D279"/>
  <c r="C279"/>
  <c r="O279"/>
  <c r="Q279" s="1"/>
  <c r="P279"/>
  <c r="G279"/>
  <c r="N279"/>
  <c r="E279"/>
  <c r="B279"/>
  <c r="S279"/>
  <c r="A280"/>
  <c r="R280"/>
  <c r="F280"/>
  <c r="H280"/>
  <c r="D280"/>
  <c r="C280"/>
  <c r="O280"/>
  <c r="P280"/>
  <c r="G280"/>
  <c r="N280"/>
  <c r="E280"/>
  <c r="B280"/>
  <c r="S280"/>
  <c r="A281"/>
  <c r="R281"/>
  <c r="F281"/>
  <c r="H281"/>
  <c r="D281"/>
  <c r="C281"/>
  <c r="O281"/>
  <c r="P281"/>
  <c r="G281"/>
  <c r="N281"/>
  <c r="E281"/>
  <c r="B281"/>
  <c r="S281"/>
  <c r="A282"/>
  <c r="R282"/>
  <c r="F282"/>
  <c r="H282"/>
  <c r="D282"/>
  <c r="C282"/>
  <c r="O282"/>
  <c r="P282"/>
  <c r="G282"/>
  <c r="N282"/>
  <c r="E282"/>
  <c r="B282"/>
  <c r="S282"/>
  <c r="A283"/>
  <c r="R283"/>
  <c r="F283"/>
  <c r="H283"/>
  <c r="D283"/>
  <c r="C283"/>
  <c r="O283"/>
  <c r="P283"/>
  <c r="G283"/>
  <c r="N283"/>
  <c r="E283"/>
  <c r="B283"/>
  <c r="S283"/>
  <c r="A284"/>
  <c r="R284"/>
  <c r="F284"/>
  <c r="H284"/>
  <c r="D284"/>
  <c r="C284"/>
  <c r="O284"/>
  <c r="P284"/>
  <c r="G284"/>
  <c r="N284"/>
  <c r="E284"/>
  <c r="B284"/>
  <c r="S284"/>
  <c r="A285"/>
  <c r="R285"/>
  <c r="F285"/>
  <c r="H285"/>
  <c r="D285"/>
  <c r="C285"/>
  <c r="O285"/>
  <c r="P285"/>
  <c r="G285"/>
  <c r="N285"/>
  <c r="E285"/>
  <c r="B285"/>
  <c r="S285"/>
  <c r="A286"/>
  <c r="R286"/>
  <c r="F286"/>
  <c r="H286"/>
  <c r="D286"/>
  <c r="C286"/>
  <c r="O286"/>
  <c r="P286"/>
  <c r="G286"/>
  <c r="N286"/>
  <c r="E286"/>
  <c r="B286"/>
  <c r="S286"/>
  <c r="A287"/>
  <c r="R287"/>
  <c r="F287"/>
  <c r="H287"/>
  <c r="D287"/>
  <c r="C287"/>
  <c r="O287"/>
  <c r="P287"/>
  <c r="G287"/>
  <c r="N287"/>
  <c r="E287"/>
  <c r="B287"/>
  <c r="S287"/>
  <c r="A288"/>
  <c r="R288"/>
  <c r="F288"/>
  <c r="H288"/>
  <c r="D288"/>
  <c r="C288"/>
  <c r="O288"/>
  <c r="P288"/>
  <c r="G288"/>
  <c r="N288"/>
  <c r="E288"/>
  <c r="B288"/>
  <c r="S288"/>
  <c r="A289"/>
  <c r="R289"/>
  <c r="F289"/>
  <c r="H289"/>
  <c r="D289"/>
  <c r="C289"/>
  <c r="O289"/>
  <c r="P289"/>
  <c r="G289"/>
  <c r="N289"/>
  <c r="E289"/>
  <c r="B289"/>
  <c r="S289"/>
  <c r="A290"/>
  <c r="R290"/>
  <c r="F290"/>
  <c r="H290"/>
  <c r="D290"/>
  <c r="C290"/>
  <c r="O290"/>
  <c r="P290"/>
  <c r="G290"/>
  <c r="N290"/>
  <c r="E290"/>
  <c r="B290"/>
  <c r="S290"/>
  <c r="A291"/>
  <c r="R291"/>
  <c r="F291"/>
  <c r="H291"/>
  <c r="D291"/>
  <c r="C291"/>
  <c r="O291"/>
  <c r="Q291" s="1"/>
  <c r="P291"/>
  <c r="G291"/>
  <c r="N291"/>
  <c r="E291"/>
  <c r="B291"/>
  <c r="S291"/>
  <c r="A292"/>
  <c r="R292"/>
  <c r="F292"/>
  <c r="H292"/>
  <c r="D292"/>
  <c r="C292"/>
  <c r="O292"/>
  <c r="P292"/>
  <c r="G292"/>
  <c r="N292"/>
  <c r="E292"/>
  <c r="B292"/>
  <c r="S292"/>
  <c r="A293"/>
  <c r="R293"/>
  <c r="F293"/>
  <c r="H293"/>
  <c r="D293"/>
  <c r="C293"/>
  <c r="O293"/>
  <c r="P293"/>
  <c r="G293"/>
  <c r="N293"/>
  <c r="E293"/>
  <c r="B293"/>
  <c r="S293"/>
  <c r="A294"/>
  <c r="R294"/>
  <c r="F294"/>
  <c r="H294"/>
  <c r="D294"/>
  <c r="C294"/>
  <c r="O294"/>
  <c r="P294"/>
  <c r="G294"/>
  <c r="N294"/>
  <c r="E294"/>
  <c r="B294"/>
  <c r="S294"/>
  <c r="A295"/>
  <c r="R295"/>
  <c r="F295"/>
  <c r="H295"/>
  <c r="D295"/>
  <c r="C295"/>
  <c r="O295"/>
  <c r="P295"/>
  <c r="G295"/>
  <c r="N295"/>
  <c r="E295"/>
  <c r="B295"/>
  <c r="S295"/>
  <c r="A296"/>
  <c r="R296"/>
  <c r="F296"/>
  <c r="H296"/>
  <c r="D296"/>
  <c r="C296"/>
  <c r="O296"/>
  <c r="P296"/>
  <c r="G296"/>
  <c r="N296"/>
  <c r="E296"/>
  <c r="B296"/>
  <c r="S296"/>
  <c r="A297"/>
  <c r="R297"/>
  <c r="F297"/>
  <c r="H297"/>
  <c r="D297"/>
  <c r="C297"/>
  <c r="O297"/>
  <c r="P297"/>
  <c r="G297"/>
  <c r="N297"/>
  <c r="E297"/>
  <c r="B297"/>
  <c r="S297"/>
  <c r="A298"/>
  <c r="R298"/>
  <c r="F298"/>
  <c r="H298"/>
  <c r="D298"/>
  <c r="C298"/>
  <c r="O298"/>
  <c r="P298"/>
  <c r="G298"/>
  <c r="N298"/>
  <c r="E298"/>
  <c r="B298"/>
  <c r="S298"/>
  <c r="A299"/>
  <c r="R299"/>
  <c r="F299"/>
  <c r="H299"/>
  <c r="D299"/>
  <c r="C299"/>
  <c r="O299"/>
  <c r="P299"/>
  <c r="G299"/>
  <c r="N299"/>
  <c r="E299"/>
  <c r="B299"/>
  <c r="S299"/>
  <c r="A300"/>
  <c r="R300"/>
  <c r="F300"/>
  <c r="H300"/>
  <c r="D300"/>
  <c r="C300"/>
  <c r="O300"/>
  <c r="P300"/>
  <c r="G300"/>
  <c r="N300"/>
  <c r="E300"/>
  <c r="B300"/>
  <c r="S300"/>
  <c r="A301"/>
  <c r="R301"/>
  <c r="F301"/>
  <c r="H301"/>
  <c r="D301"/>
  <c r="C301"/>
  <c r="O301"/>
  <c r="P301"/>
  <c r="G301"/>
  <c r="N301"/>
  <c r="E301"/>
  <c r="B301"/>
  <c r="S301"/>
  <c r="A302"/>
  <c r="R302"/>
  <c r="F302"/>
  <c r="H302"/>
  <c r="D302"/>
  <c r="C302"/>
  <c r="O302"/>
  <c r="P302"/>
  <c r="G302"/>
  <c r="N302"/>
  <c r="E302"/>
  <c r="B302"/>
  <c r="S302"/>
  <c r="A303"/>
  <c r="R303"/>
  <c r="F303"/>
  <c r="H303"/>
  <c r="D303"/>
  <c r="C303"/>
  <c r="O303"/>
  <c r="P303"/>
  <c r="G303"/>
  <c r="N303"/>
  <c r="E303"/>
  <c r="B303"/>
  <c r="S303"/>
  <c r="A304"/>
  <c r="R304"/>
  <c r="F304"/>
  <c r="H304"/>
  <c r="D304"/>
  <c r="C304"/>
  <c r="O304"/>
  <c r="P304"/>
  <c r="G304"/>
  <c r="N304"/>
  <c r="E304"/>
  <c r="B304"/>
  <c r="S304"/>
  <c r="A305"/>
  <c r="R305"/>
  <c r="F305"/>
  <c r="H305"/>
  <c r="D305"/>
  <c r="C305"/>
  <c r="O305"/>
  <c r="P305"/>
  <c r="G305"/>
  <c r="N305"/>
  <c r="E305"/>
  <c r="B305"/>
  <c r="S305"/>
  <c r="A306"/>
  <c r="R306"/>
  <c r="F306"/>
  <c r="H306"/>
  <c r="D306"/>
  <c r="C306"/>
  <c r="O306"/>
  <c r="P306"/>
  <c r="G306"/>
  <c r="N306"/>
  <c r="E306"/>
  <c r="B306"/>
  <c r="S306"/>
  <c r="A307"/>
  <c r="R307"/>
  <c r="F307"/>
  <c r="H307"/>
  <c r="D307"/>
  <c r="C307"/>
  <c r="O307"/>
  <c r="Q307" s="1"/>
  <c r="P307"/>
  <c r="G307"/>
  <c r="N307"/>
  <c r="E307"/>
  <c r="B307"/>
  <c r="S307"/>
  <c r="A308"/>
  <c r="R308"/>
  <c r="F308"/>
  <c r="H308"/>
  <c r="D308"/>
  <c r="C308"/>
  <c r="O308"/>
  <c r="P308"/>
  <c r="G308"/>
  <c r="N308"/>
  <c r="E308"/>
  <c r="B308"/>
  <c r="S308"/>
  <c r="A309"/>
  <c r="R309"/>
  <c r="F309"/>
  <c r="H309"/>
  <c r="D309"/>
  <c r="C309"/>
  <c r="O309"/>
  <c r="P309"/>
  <c r="G309"/>
  <c r="N309"/>
  <c r="E309"/>
  <c r="B309"/>
  <c r="S309"/>
  <c r="A310"/>
  <c r="R310"/>
  <c r="F310"/>
  <c r="H310"/>
  <c r="D310"/>
  <c r="C310"/>
  <c r="O310"/>
  <c r="P310"/>
  <c r="G310"/>
  <c r="N310"/>
  <c r="E310"/>
  <c r="B310"/>
  <c r="S310"/>
  <c r="A311"/>
  <c r="R311"/>
  <c r="F311"/>
  <c r="H311"/>
  <c r="D311"/>
  <c r="C311"/>
  <c r="O311"/>
  <c r="P311"/>
  <c r="G311"/>
  <c r="N311"/>
  <c r="E311"/>
  <c r="B311"/>
  <c r="S311"/>
  <c r="A312"/>
  <c r="R312"/>
  <c r="F312"/>
  <c r="H312"/>
  <c r="D312"/>
  <c r="C312"/>
  <c r="O312"/>
  <c r="P312"/>
  <c r="G312"/>
  <c r="N312"/>
  <c r="E312"/>
  <c r="B312"/>
  <c r="S312"/>
  <c r="A313"/>
  <c r="R313"/>
  <c r="F313"/>
  <c r="H313"/>
  <c r="D313"/>
  <c r="C313"/>
  <c r="O313"/>
  <c r="P313"/>
  <c r="G313"/>
  <c r="N313"/>
  <c r="E313"/>
  <c r="B313"/>
  <c r="S313"/>
  <c r="A314"/>
  <c r="R314"/>
  <c r="F314"/>
  <c r="H314"/>
  <c r="D314"/>
  <c r="C314"/>
  <c r="O314"/>
  <c r="P314"/>
  <c r="G314"/>
  <c r="N314"/>
  <c r="E314"/>
  <c r="B314"/>
  <c r="S314"/>
  <c r="A315"/>
  <c r="R315"/>
  <c r="F315"/>
  <c r="H315"/>
  <c r="D315"/>
  <c r="C315"/>
  <c r="O315"/>
  <c r="P315"/>
  <c r="G315"/>
  <c r="N315"/>
  <c r="E315"/>
  <c r="B315"/>
  <c r="S315"/>
  <c r="A316"/>
  <c r="R316"/>
  <c r="F316"/>
  <c r="H316"/>
  <c r="D316"/>
  <c r="C316"/>
  <c r="O316"/>
  <c r="P316"/>
  <c r="G316"/>
  <c r="N316"/>
  <c r="E316"/>
  <c r="B316"/>
  <c r="S316"/>
  <c r="A317"/>
  <c r="R317"/>
  <c r="F317"/>
  <c r="H317"/>
  <c r="D317"/>
  <c r="C317"/>
  <c r="O317"/>
  <c r="P317"/>
  <c r="G317"/>
  <c r="N317"/>
  <c r="E317"/>
  <c r="B317"/>
  <c r="S317"/>
  <c r="A318"/>
  <c r="R318"/>
  <c r="F318"/>
  <c r="H318"/>
  <c r="D318"/>
  <c r="C318"/>
  <c r="O318"/>
  <c r="P318"/>
  <c r="G318"/>
  <c r="N318"/>
  <c r="E318"/>
  <c r="B318"/>
  <c r="S318"/>
  <c r="A319"/>
  <c r="R319"/>
  <c r="F319"/>
  <c r="H319"/>
  <c r="D319"/>
  <c r="C319"/>
  <c r="O319"/>
  <c r="P319"/>
  <c r="G319"/>
  <c r="N319"/>
  <c r="E319"/>
  <c r="B319"/>
  <c r="S319"/>
  <c r="A320"/>
  <c r="R320"/>
  <c r="F320"/>
  <c r="H320"/>
  <c r="D320"/>
  <c r="C320"/>
  <c r="O320"/>
  <c r="P320"/>
  <c r="G320"/>
  <c r="N320"/>
  <c r="E320"/>
  <c r="B320"/>
  <c r="S320"/>
  <c r="A321"/>
  <c r="R321"/>
  <c r="F321"/>
  <c r="H321"/>
  <c r="D321"/>
  <c r="C321"/>
  <c r="O321"/>
  <c r="P321"/>
  <c r="G321"/>
  <c r="N321"/>
  <c r="E321"/>
  <c r="B321"/>
  <c r="S321"/>
  <c r="A322"/>
  <c r="R322"/>
  <c r="F322"/>
  <c r="H322"/>
  <c r="D322"/>
  <c r="C322"/>
  <c r="O322"/>
  <c r="P322"/>
  <c r="G322"/>
  <c r="N322"/>
  <c r="E322"/>
  <c r="B322"/>
  <c r="S322"/>
  <c r="A323"/>
  <c r="R323"/>
  <c r="F323"/>
  <c r="H323"/>
  <c r="D323"/>
  <c r="C323"/>
  <c r="O323"/>
  <c r="Q323" s="1"/>
  <c r="P323"/>
  <c r="G323"/>
  <c r="N323"/>
  <c r="E323"/>
  <c r="B323"/>
  <c r="S323"/>
  <c r="A324"/>
  <c r="R324"/>
  <c r="F324"/>
  <c r="H324"/>
  <c r="D324"/>
  <c r="C324"/>
  <c r="O324"/>
  <c r="P324"/>
  <c r="G324"/>
  <c r="N324"/>
  <c r="E324"/>
  <c r="B324"/>
  <c r="S324"/>
  <c r="A325"/>
  <c r="R325"/>
  <c r="F325"/>
  <c r="H325"/>
  <c r="D325"/>
  <c r="C325"/>
  <c r="O325"/>
  <c r="P325"/>
  <c r="G325"/>
  <c r="N325"/>
  <c r="E325"/>
  <c r="B325"/>
  <c r="S325"/>
  <c r="A326"/>
  <c r="R326"/>
  <c r="F326"/>
  <c r="H326"/>
  <c r="D326"/>
  <c r="C326"/>
  <c r="O326"/>
  <c r="P326"/>
  <c r="G326"/>
  <c r="N326"/>
  <c r="E326"/>
  <c r="B326"/>
  <c r="S326"/>
  <c r="A327"/>
  <c r="R327"/>
  <c r="F327"/>
  <c r="H327"/>
  <c r="D327"/>
  <c r="C327"/>
  <c r="O327"/>
  <c r="P327"/>
  <c r="G327"/>
  <c r="N327"/>
  <c r="E327"/>
  <c r="B327"/>
  <c r="S327"/>
  <c r="A328"/>
  <c r="R328"/>
  <c r="F328"/>
  <c r="H328"/>
  <c r="D328"/>
  <c r="C328"/>
  <c r="O328"/>
  <c r="P328"/>
  <c r="G328"/>
  <c r="N328"/>
  <c r="E328"/>
  <c r="B328"/>
  <c r="S328"/>
  <c r="A329"/>
  <c r="R329"/>
  <c r="F329"/>
  <c r="H329"/>
  <c r="D329"/>
  <c r="C329"/>
  <c r="O329"/>
  <c r="P329"/>
  <c r="G329"/>
  <c r="N329"/>
  <c r="E329"/>
  <c r="B329"/>
  <c r="S329"/>
  <c r="A330"/>
  <c r="R330"/>
  <c r="F330"/>
  <c r="H330"/>
  <c r="D330"/>
  <c r="C330"/>
  <c r="O330"/>
  <c r="P330"/>
  <c r="G330"/>
  <c r="N330"/>
  <c r="E330"/>
  <c r="B330"/>
  <c r="S330"/>
  <c r="A331"/>
  <c r="R331"/>
  <c r="F331"/>
  <c r="H331"/>
  <c r="D331"/>
  <c r="C331"/>
  <c r="O331"/>
  <c r="P331"/>
  <c r="G331"/>
  <c r="N331"/>
  <c r="E331"/>
  <c r="B331"/>
  <c r="S331"/>
  <c r="A332"/>
  <c r="R332"/>
  <c r="F332"/>
  <c r="H332"/>
  <c r="D332"/>
  <c r="C332"/>
  <c r="O332"/>
  <c r="P332"/>
  <c r="G332"/>
  <c r="N332"/>
  <c r="E332"/>
  <c r="B332"/>
  <c r="S332"/>
  <c r="A333"/>
  <c r="R333"/>
  <c r="F333"/>
  <c r="H333"/>
  <c r="D333"/>
  <c r="C333"/>
  <c r="O333"/>
  <c r="P333"/>
  <c r="G333"/>
  <c r="N333"/>
  <c r="E333"/>
  <c r="B333"/>
  <c r="S333"/>
  <c r="A334"/>
  <c r="R334"/>
  <c r="F334"/>
  <c r="H334"/>
  <c r="D334"/>
  <c r="C334"/>
  <c r="O334"/>
  <c r="P334"/>
  <c r="G334"/>
  <c r="N334"/>
  <c r="E334"/>
  <c r="B334"/>
  <c r="S334"/>
  <c r="A335"/>
  <c r="R335"/>
  <c r="F335"/>
  <c r="H335"/>
  <c r="D335"/>
  <c r="C335"/>
  <c r="O335"/>
  <c r="P335"/>
  <c r="G335"/>
  <c r="N335"/>
  <c r="E335"/>
  <c r="B335"/>
  <c r="S335"/>
  <c r="A336"/>
  <c r="R336"/>
  <c r="F336"/>
  <c r="H336"/>
  <c r="D336"/>
  <c r="C336"/>
  <c r="O336"/>
  <c r="P336"/>
  <c r="G336"/>
  <c r="N336"/>
  <c r="E336"/>
  <c r="B336"/>
  <c r="S336"/>
  <c r="A337"/>
  <c r="R337"/>
  <c r="F337"/>
  <c r="H337"/>
  <c r="D337"/>
  <c r="C337"/>
  <c r="O337"/>
  <c r="P337"/>
  <c r="G337"/>
  <c r="N337"/>
  <c r="E337"/>
  <c r="B337"/>
  <c r="S337"/>
  <c r="A338"/>
  <c r="R338"/>
  <c r="F338"/>
  <c r="H338"/>
  <c r="D338"/>
  <c r="C338"/>
  <c r="O338"/>
  <c r="P338"/>
  <c r="G338"/>
  <c r="N338"/>
  <c r="E338"/>
  <c r="B338"/>
  <c r="S338"/>
  <c r="A339"/>
  <c r="R339"/>
  <c r="F339"/>
  <c r="I339" s="1"/>
  <c r="H339"/>
  <c r="D339"/>
  <c r="C339"/>
  <c r="O339"/>
  <c r="Q339" s="1"/>
  <c r="P339"/>
  <c r="G339"/>
  <c r="N339"/>
  <c r="E339"/>
  <c r="B339"/>
  <c r="S339"/>
  <c r="A340"/>
  <c r="R340"/>
  <c r="F340"/>
  <c r="H340"/>
  <c r="D340"/>
  <c r="C340"/>
  <c r="O340"/>
  <c r="P340"/>
  <c r="G340"/>
  <c r="N340"/>
  <c r="E340"/>
  <c r="B340"/>
  <c r="S340"/>
  <c r="A341"/>
  <c r="R341"/>
  <c r="F341"/>
  <c r="H341"/>
  <c r="D341"/>
  <c r="C341"/>
  <c r="O341"/>
  <c r="P341"/>
  <c r="G341"/>
  <c r="N341"/>
  <c r="E341"/>
  <c r="B341"/>
  <c r="S341"/>
  <c r="A342"/>
  <c r="R342"/>
  <c r="F342"/>
  <c r="H342"/>
  <c r="D342"/>
  <c r="C342"/>
  <c r="O342"/>
  <c r="P342"/>
  <c r="G342"/>
  <c r="N342"/>
  <c r="E342"/>
  <c r="B342"/>
  <c r="S342"/>
  <c r="A343"/>
  <c r="R343"/>
  <c r="F343"/>
  <c r="I343" s="1"/>
  <c r="H343"/>
  <c r="D343"/>
  <c r="C343"/>
  <c r="O343"/>
  <c r="Q343" s="1"/>
  <c r="P343"/>
  <c r="G343"/>
  <c r="N343"/>
  <c r="E343"/>
  <c r="B343"/>
  <c r="S343"/>
  <c r="A344"/>
  <c r="R344"/>
  <c r="F344"/>
  <c r="H344"/>
  <c r="D344"/>
  <c r="C344"/>
  <c r="O344"/>
  <c r="P344"/>
  <c r="G344"/>
  <c r="N344"/>
  <c r="E344"/>
  <c r="B344"/>
  <c r="S344"/>
  <c r="A345"/>
  <c r="R345"/>
  <c r="F345"/>
  <c r="H345"/>
  <c r="D345"/>
  <c r="C345"/>
  <c r="O345"/>
  <c r="P345"/>
  <c r="G345"/>
  <c r="N345"/>
  <c r="E345"/>
  <c r="B345"/>
  <c r="S345"/>
  <c r="A346"/>
  <c r="R346"/>
  <c r="F346"/>
  <c r="H346"/>
  <c r="D346"/>
  <c r="C346"/>
  <c r="O346"/>
  <c r="P346"/>
  <c r="G346"/>
  <c r="N346"/>
  <c r="E346"/>
  <c r="B346"/>
  <c r="S346"/>
  <c r="A347"/>
  <c r="R347"/>
  <c r="F347"/>
  <c r="I347" s="1"/>
  <c r="H347"/>
  <c r="D347"/>
  <c r="C347"/>
  <c r="O347"/>
  <c r="Q347" s="1"/>
  <c r="P347"/>
  <c r="G347"/>
  <c r="N347"/>
  <c r="E347"/>
  <c r="B347"/>
  <c r="S347"/>
  <c r="A348"/>
  <c r="R348"/>
  <c r="F348"/>
  <c r="H348"/>
  <c r="D348"/>
  <c r="C348"/>
  <c r="O348"/>
  <c r="P348"/>
  <c r="G348"/>
  <c r="N348"/>
  <c r="E348"/>
  <c r="B348"/>
  <c r="S348"/>
  <c r="A349"/>
  <c r="R349"/>
  <c r="F349"/>
  <c r="H349"/>
  <c r="D349"/>
  <c r="C349"/>
  <c r="O349"/>
  <c r="P349"/>
  <c r="G349"/>
  <c r="N349"/>
  <c r="E349"/>
  <c r="B349"/>
  <c r="S349"/>
  <c r="A350"/>
  <c r="R350"/>
  <c r="F350"/>
  <c r="H350"/>
  <c r="D350"/>
  <c r="C350"/>
  <c r="O350"/>
  <c r="P350"/>
  <c r="G350"/>
  <c r="N350"/>
  <c r="E350"/>
  <c r="B350"/>
  <c r="S350"/>
  <c r="A351"/>
  <c r="R351"/>
  <c r="F351"/>
  <c r="I351" s="1"/>
  <c r="H351"/>
  <c r="D351"/>
  <c r="C351"/>
  <c r="O351"/>
  <c r="Q351" s="1"/>
  <c r="P351"/>
  <c r="G351"/>
  <c r="N351"/>
  <c r="E351"/>
  <c r="B351"/>
  <c r="S351"/>
  <c r="A352"/>
  <c r="R352"/>
  <c r="F352"/>
  <c r="H352"/>
  <c r="D352"/>
  <c r="C352"/>
  <c r="O352"/>
  <c r="P352"/>
  <c r="G352"/>
  <c r="N352"/>
  <c r="E352"/>
  <c r="B352"/>
  <c r="S352"/>
  <c r="A353"/>
  <c r="R353"/>
  <c r="F353"/>
  <c r="H353"/>
  <c r="D353"/>
  <c r="C353"/>
  <c r="O353"/>
  <c r="P353"/>
  <c r="G353"/>
  <c r="N353"/>
  <c r="E353"/>
  <c r="B353"/>
  <c r="S353"/>
  <c r="A354"/>
  <c r="R354"/>
  <c r="F354"/>
  <c r="H354"/>
  <c r="D354"/>
  <c r="C354"/>
  <c r="O354"/>
  <c r="P354"/>
  <c r="G354"/>
  <c r="N354"/>
  <c r="E354"/>
  <c r="B354"/>
  <c r="S354"/>
  <c r="A355"/>
  <c r="R355"/>
  <c r="F355"/>
  <c r="I355" s="1"/>
  <c r="H355"/>
  <c r="D355"/>
  <c r="C355"/>
  <c r="O355"/>
  <c r="Q355" s="1"/>
  <c r="P355"/>
  <c r="G355"/>
  <c r="N355"/>
  <c r="E355"/>
  <c r="B355"/>
  <c r="S355"/>
  <c r="A356"/>
  <c r="R356"/>
  <c r="F356"/>
  <c r="H356"/>
  <c r="D356"/>
  <c r="C356"/>
  <c r="O356"/>
  <c r="P356"/>
  <c r="G356"/>
  <c r="N356"/>
  <c r="E356"/>
  <c r="B356"/>
  <c r="S356"/>
  <c r="A357"/>
  <c r="R357"/>
  <c r="F357"/>
  <c r="H357"/>
  <c r="D357"/>
  <c r="C357"/>
  <c r="O357"/>
  <c r="P357"/>
  <c r="G357"/>
  <c r="N357"/>
  <c r="E357"/>
  <c r="B357"/>
  <c r="S357"/>
  <c r="A358"/>
  <c r="R358"/>
  <c r="F358"/>
  <c r="H358"/>
  <c r="D358"/>
  <c r="C358"/>
  <c r="O358"/>
  <c r="P358"/>
  <c r="G358"/>
  <c r="N358"/>
  <c r="E358"/>
  <c r="B358"/>
  <c r="S358"/>
  <c r="A359"/>
  <c r="R359"/>
  <c r="F359"/>
  <c r="I359" s="1"/>
  <c r="H359"/>
  <c r="D359"/>
  <c r="C359"/>
  <c r="O359"/>
  <c r="Q359" s="1"/>
  <c r="P359"/>
  <c r="G359"/>
  <c r="N359"/>
  <c r="E359"/>
  <c r="B359"/>
  <c r="S359"/>
  <c r="A360"/>
  <c r="R360"/>
  <c r="F360"/>
  <c r="H360"/>
  <c r="D360"/>
  <c r="C360"/>
  <c r="O360"/>
  <c r="P360"/>
  <c r="G360"/>
  <c r="N360"/>
  <c r="E360"/>
  <c r="B360"/>
  <c r="S360"/>
  <c r="A361"/>
  <c r="R361"/>
  <c r="F361"/>
  <c r="H361"/>
  <c r="D361"/>
  <c r="C361"/>
  <c r="O361"/>
  <c r="P361"/>
  <c r="G361"/>
  <c r="N361"/>
  <c r="E361"/>
  <c r="B361"/>
  <c r="S361"/>
  <c r="A362"/>
  <c r="R362"/>
  <c r="F362"/>
  <c r="H362"/>
  <c r="D362"/>
  <c r="C362"/>
  <c r="O362"/>
  <c r="P362"/>
  <c r="G362"/>
  <c r="N362"/>
  <c r="E362"/>
  <c r="B362"/>
  <c r="S362"/>
  <c r="A363"/>
  <c r="R363"/>
  <c r="F363"/>
  <c r="I363" s="1"/>
  <c r="H363"/>
  <c r="D363"/>
  <c r="C363"/>
  <c r="O363"/>
  <c r="Q363" s="1"/>
  <c r="P363"/>
  <c r="G363"/>
  <c r="N363"/>
  <c r="E363"/>
  <c r="B363"/>
  <c r="S363"/>
  <c r="A364"/>
  <c r="R364"/>
  <c r="F364"/>
  <c r="H364"/>
  <c r="D364"/>
  <c r="C364"/>
  <c r="O364"/>
  <c r="P364"/>
  <c r="G364"/>
  <c r="N364"/>
  <c r="E364"/>
  <c r="B364"/>
  <c r="S364"/>
  <c r="A365"/>
  <c r="R365"/>
  <c r="F365"/>
  <c r="H365"/>
  <c r="D365"/>
  <c r="C365"/>
  <c r="O365"/>
  <c r="P365"/>
  <c r="G365"/>
  <c r="N365"/>
  <c r="E365"/>
  <c r="B365"/>
  <c r="S365"/>
  <c r="A366"/>
  <c r="R366"/>
  <c r="F366"/>
  <c r="H366"/>
  <c r="D366"/>
  <c r="C366"/>
  <c r="O366"/>
  <c r="P366"/>
  <c r="G366"/>
  <c r="N366"/>
  <c r="E366"/>
  <c r="B366"/>
  <c r="S366"/>
  <c r="A367"/>
  <c r="R367"/>
  <c r="F367"/>
  <c r="H367"/>
  <c r="D367"/>
  <c r="C367"/>
  <c r="O367"/>
  <c r="P367"/>
  <c r="G367"/>
  <c r="N367"/>
  <c r="E367"/>
  <c r="B367"/>
  <c r="S367"/>
  <c r="A368"/>
  <c r="R368"/>
  <c r="F368"/>
  <c r="H368"/>
  <c r="D368"/>
  <c r="C368"/>
  <c r="O368"/>
  <c r="P368"/>
  <c r="G368"/>
  <c r="N368"/>
  <c r="E368"/>
  <c r="B368"/>
  <c r="S368"/>
  <c r="A369"/>
  <c r="R369"/>
  <c r="F369"/>
  <c r="H369"/>
  <c r="D369"/>
  <c r="C369"/>
  <c r="O369"/>
  <c r="P369"/>
  <c r="G369"/>
  <c r="N369"/>
  <c r="E369"/>
  <c r="B369"/>
  <c r="S369"/>
  <c r="A370"/>
  <c r="R370"/>
  <c r="F370"/>
  <c r="H370"/>
  <c r="D370"/>
  <c r="C370"/>
  <c r="O370"/>
  <c r="P370"/>
  <c r="G370"/>
  <c r="N370"/>
  <c r="E370"/>
  <c r="B370"/>
  <c r="S370"/>
  <c r="A371"/>
  <c r="R371"/>
  <c r="F371"/>
  <c r="H371"/>
  <c r="D371"/>
  <c r="C371"/>
  <c r="O371"/>
  <c r="Q371" s="1"/>
  <c r="P371"/>
  <c r="G371"/>
  <c r="N371"/>
  <c r="E371"/>
  <c r="B371"/>
  <c r="S371"/>
  <c r="A372"/>
  <c r="R372"/>
  <c r="F372"/>
  <c r="H372"/>
  <c r="D372"/>
  <c r="C372"/>
  <c r="O372"/>
  <c r="P372"/>
  <c r="G372"/>
  <c r="N372"/>
  <c r="E372"/>
  <c r="B372"/>
  <c r="S372"/>
  <c r="A373"/>
  <c r="R373"/>
  <c r="F373"/>
  <c r="H373"/>
  <c r="D373"/>
  <c r="C373"/>
  <c r="O373"/>
  <c r="P373"/>
  <c r="G373"/>
  <c r="N373"/>
  <c r="E373"/>
  <c r="B373"/>
  <c r="S373"/>
  <c r="A374"/>
  <c r="R374"/>
  <c r="F374"/>
  <c r="H374"/>
  <c r="D374"/>
  <c r="C374"/>
  <c r="O374"/>
  <c r="P374"/>
  <c r="G374"/>
  <c r="N374"/>
  <c r="E374"/>
  <c r="B374"/>
  <c r="S374"/>
  <c r="A375"/>
  <c r="R375"/>
  <c r="F375"/>
  <c r="I375" s="1"/>
  <c r="H375"/>
  <c r="D375"/>
  <c r="C375"/>
  <c r="O375"/>
  <c r="Q375" s="1"/>
  <c r="P375"/>
  <c r="G375"/>
  <c r="N375"/>
  <c r="E375"/>
  <c r="B375"/>
  <c r="S375"/>
  <c r="A376"/>
  <c r="R376"/>
  <c r="F376"/>
  <c r="H376"/>
  <c r="D376"/>
  <c r="C376"/>
  <c r="O376"/>
  <c r="P376"/>
  <c r="G376"/>
  <c r="N376"/>
  <c r="E376"/>
  <c r="B376"/>
  <c r="S376"/>
  <c r="A377"/>
  <c r="R377"/>
  <c r="F377"/>
  <c r="H377"/>
  <c r="D377"/>
  <c r="C377"/>
  <c r="O377"/>
  <c r="P377"/>
  <c r="G377"/>
  <c r="N377"/>
  <c r="E377"/>
  <c r="B377"/>
  <c r="S377"/>
  <c r="A378"/>
  <c r="R378"/>
  <c r="F378"/>
  <c r="H378"/>
  <c r="D378"/>
  <c r="C378"/>
  <c r="O378"/>
  <c r="P378"/>
  <c r="G378"/>
  <c r="N378"/>
  <c r="E378"/>
  <c r="B378"/>
  <c r="S378"/>
  <c r="A379"/>
  <c r="R379"/>
  <c r="F379"/>
  <c r="I379" s="1"/>
  <c r="H379"/>
  <c r="D379"/>
  <c r="C379"/>
  <c r="O379"/>
  <c r="Q379" s="1"/>
  <c r="P379"/>
  <c r="G379"/>
  <c r="N379"/>
  <c r="E379"/>
  <c r="B379"/>
  <c r="S379"/>
  <c r="A380"/>
  <c r="R380"/>
  <c r="F380"/>
  <c r="H380"/>
  <c r="D380"/>
  <c r="C380"/>
  <c r="O380"/>
  <c r="P380"/>
  <c r="G380"/>
  <c r="N380"/>
  <c r="E380"/>
  <c r="B380"/>
  <c r="S380"/>
  <c r="A381"/>
  <c r="R381"/>
  <c r="F381"/>
  <c r="H381"/>
  <c r="D381"/>
  <c r="C381"/>
  <c r="O381"/>
  <c r="P381"/>
  <c r="G381"/>
  <c r="N381"/>
  <c r="E381"/>
  <c r="B381"/>
  <c r="S381"/>
  <c r="A382"/>
  <c r="R382"/>
  <c r="F382"/>
  <c r="H382"/>
  <c r="D382"/>
  <c r="C382"/>
  <c r="O382"/>
  <c r="P382"/>
  <c r="G382"/>
  <c r="N382"/>
  <c r="E382"/>
  <c r="B382"/>
  <c r="S382"/>
  <c r="A383"/>
  <c r="R383"/>
  <c r="F383"/>
  <c r="H383"/>
  <c r="D383"/>
  <c r="C383"/>
  <c r="O383"/>
  <c r="Q383" s="1"/>
  <c r="P383"/>
  <c r="G383"/>
  <c r="N383"/>
  <c r="E383"/>
  <c r="B383"/>
  <c r="S383"/>
  <c r="A384"/>
  <c r="R384"/>
  <c r="F384"/>
  <c r="H384"/>
  <c r="D384"/>
  <c r="C384"/>
  <c r="O384"/>
  <c r="P384"/>
  <c r="G384"/>
  <c r="N384"/>
  <c r="E384"/>
  <c r="B384"/>
  <c r="S384"/>
  <c r="A385"/>
  <c r="R385"/>
  <c r="F385"/>
  <c r="H385"/>
  <c r="D385"/>
  <c r="C385"/>
  <c r="O385"/>
  <c r="P385"/>
  <c r="G385"/>
  <c r="N385"/>
  <c r="E385"/>
  <c r="B385"/>
  <c r="S385"/>
  <c r="A386"/>
  <c r="R386"/>
  <c r="F386"/>
  <c r="H386"/>
  <c r="D386"/>
  <c r="C386"/>
  <c r="O386"/>
  <c r="P386"/>
  <c r="G386"/>
  <c r="N386"/>
  <c r="E386"/>
  <c r="B386"/>
  <c r="S386"/>
  <c r="A387"/>
  <c r="R387"/>
  <c r="F387"/>
  <c r="I387" s="1"/>
  <c r="H387"/>
  <c r="D387"/>
  <c r="C387"/>
  <c r="O387"/>
  <c r="Q387" s="1"/>
  <c r="P387"/>
  <c r="G387"/>
  <c r="N387"/>
  <c r="E387"/>
  <c r="B387"/>
  <c r="S387"/>
  <c r="A388"/>
  <c r="R388"/>
  <c r="F388"/>
  <c r="H388"/>
  <c r="D388"/>
  <c r="C388"/>
  <c r="O388"/>
  <c r="P388"/>
  <c r="G388"/>
  <c r="N388"/>
  <c r="E388"/>
  <c r="B388"/>
  <c r="S388"/>
  <c r="A389"/>
  <c r="R389"/>
  <c r="F389"/>
  <c r="H389"/>
  <c r="D389"/>
  <c r="C389"/>
  <c r="O389"/>
  <c r="P389"/>
  <c r="G389"/>
  <c r="N389"/>
  <c r="E389"/>
  <c r="B389"/>
  <c r="S389"/>
  <c r="A390"/>
  <c r="R390"/>
  <c r="F390"/>
  <c r="H390"/>
  <c r="D390"/>
  <c r="C390"/>
  <c r="O390"/>
  <c r="P390"/>
  <c r="G390"/>
  <c r="N390"/>
  <c r="E390"/>
  <c r="B390"/>
  <c r="S390"/>
  <c r="A391"/>
  <c r="R391"/>
  <c r="F391"/>
  <c r="I391" s="1"/>
  <c r="H391"/>
  <c r="D391"/>
  <c r="C391"/>
  <c r="O391"/>
  <c r="Q391" s="1"/>
  <c r="P391"/>
  <c r="G391"/>
  <c r="N391"/>
  <c r="E391"/>
  <c r="B391"/>
  <c r="S391"/>
  <c r="A392"/>
  <c r="R392"/>
  <c r="F392"/>
  <c r="H392"/>
  <c r="D392"/>
  <c r="C392"/>
  <c r="O392"/>
  <c r="P392"/>
  <c r="G392"/>
  <c r="N392"/>
  <c r="E392"/>
  <c r="B392"/>
  <c r="S392"/>
  <c r="A393"/>
  <c r="R393"/>
  <c r="F393"/>
  <c r="H393"/>
  <c r="D393"/>
  <c r="C393"/>
  <c r="O393"/>
  <c r="P393"/>
  <c r="G393"/>
  <c r="N393"/>
  <c r="E393"/>
  <c r="B393"/>
  <c r="S393"/>
  <c r="A394"/>
  <c r="R394"/>
  <c r="F394"/>
  <c r="H394"/>
  <c r="D394"/>
  <c r="C394"/>
  <c r="O394"/>
  <c r="P394"/>
  <c r="G394"/>
  <c r="N394"/>
  <c r="E394"/>
  <c r="B394"/>
  <c r="S394"/>
  <c r="A395"/>
  <c r="R395"/>
  <c r="F395"/>
  <c r="I395" s="1"/>
  <c r="H395"/>
  <c r="D395"/>
  <c r="C395"/>
  <c r="O395"/>
  <c r="Q395" s="1"/>
  <c r="P395"/>
  <c r="G395"/>
  <c r="N395"/>
  <c r="E395"/>
  <c r="B395"/>
  <c r="S395"/>
  <c r="A396"/>
  <c r="R396"/>
  <c r="F396"/>
  <c r="H396"/>
  <c r="D396"/>
  <c r="C396"/>
  <c r="O396"/>
  <c r="P396"/>
  <c r="G396"/>
  <c r="N396"/>
  <c r="E396"/>
  <c r="B396"/>
  <c r="S396"/>
  <c r="A397"/>
  <c r="R397"/>
  <c r="F397"/>
  <c r="H397"/>
  <c r="D397"/>
  <c r="C397"/>
  <c r="O397"/>
  <c r="P397"/>
  <c r="G397"/>
  <c r="N397"/>
  <c r="E397"/>
  <c r="B397"/>
  <c r="S397"/>
  <c r="A398"/>
  <c r="R398"/>
  <c r="F398"/>
  <c r="H398"/>
  <c r="D398"/>
  <c r="C398"/>
  <c r="O398"/>
  <c r="P398"/>
  <c r="G398"/>
  <c r="N398"/>
  <c r="E398"/>
  <c r="B398"/>
  <c r="S398"/>
  <c r="A399"/>
  <c r="R399"/>
  <c r="F399"/>
  <c r="I399" s="1"/>
  <c r="H399"/>
  <c r="D399"/>
  <c r="C399"/>
  <c r="O399"/>
  <c r="Q399" s="1"/>
  <c r="P399"/>
  <c r="G399"/>
  <c r="N399"/>
  <c r="E399"/>
  <c r="B399"/>
  <c r="S399"/>
  <c r="A400"/>
  <c r="R400"/>
  <c r="F400"/>
  <c r="H400"/>
  <c r="D400"/>
  <c r="C400"/>
  <c r="O400"/>
  <c r="P400"/>
  <c r="G400"/>
  <c r="N400"/>
  <c r="E400"/>
  <c r="B400"/>
  <c r="S400"/>
  <c r="A401"/>
  <c r="R401"/>
  <c r="F401"/>
  <c r="H401"/>
  <c r="D401"/>
  <c r="C401"/>
  <c r="O401"/>
  <c r="P401"/>
  <c r="G401"/>
  <c r="N401"/>
  <c r="E401"/>
  <c r="B401"/>
  <c r="S401"/>
  <c r="A402"/>
  <c r="R402"/>
  <c r="F402"/>
  <c r="H402"/>
  <c r="D402"/>
  <c r="C402"/>
  <c r="O402"/>
  <c r="P402"/>
  <c r="G402"/>
  <c r="N402"/>
  <c r="E402"/>
  <c r="B402"/>
  <c r="S402"/>
  <c r="A403"/>
  <c r="R403"/>
  <c r="F403"/>
  <c r="I403" s="1"/>
  <c r="H403"/>
  <c r="D403"/>
  <c r="C403"/>
  <c r="O403"/>
  <c r="Q403" s="1"/>
  <c r="P403"/>
  <c r="G403"/>
  <c r="N403"/>
  <c r="E403"/>
  <c r="B403"/>
  <c r="S403"/>
  <c r="A404"/>
  <c r="R404"/>
  <c r="F404"/>
  <c r="H404"/>
  <c r="D404"/>
  <c r="C404"/>
  <c r="O404"/>
  <c r="P404"/>
  <c r="G404"/>
  <c r="N404"/>
  <c r="E404"/>
  <c r="B404"/>
  <c r="S404"/>
  <c r="A405"/>
  <c r="R405"/>
  <c r="F405"/>
  <c r="H405"/>
  <c r="D405"/>
  <c r="C405"/>
  <c r="O405"/>
  <c r="P405"/>
  <c r="G405"/>
  <c r="N405"/>
  <c r="E405"/>
  <c r="B405"/>
  <c r="S405"/>
  <c r="A406"/>
  <c r="R406"/>
  <c r="F406"/>
  <c r="H406"/>
  <c r="D406"/>
  <c r="C406"/>
  <c r="O406"/>
  <c r="P406"/>
  <c r="G406"/>
  <c r="N406"/>
  <c r="E406"/>
  <c r="B406"/>
  <c r="S406"/>
  <c r="A407"/>
  <c r="R407"/>
  <c r="F407"/>
  <c r="H407"/>
  <c r="D407"/>
  <c r="C407"/>
  <c r="O407"/>
  <c r="P407"/>
  <c r="G407"/>
  <c r="N407"/>
  <c r="E407"/>
  <c r="B407"/>
  <c r="S407"/>
  <c r="A408"/>
  <c r="R408"/>
  <c r="F408"/>
  <c r="H408"/>
  <c r="D408"/>
  <c r="C408"/>
  <c r="O408"/>
  <c r="P408"/>
  <c r="G408"/>
  <c r="N408"/>
  <c r="E408"/>
  <c r="B408"/>
  <c r="S408"/>
  <c r="A409"/>
  <c r="R409"/>
  <c r="F409"/>
  <c r="H409"/>
  <c r="D409"/>
  <c r="C409"/>
  <c r="O409"/>
  <c r="P409"/>
  <c r="G409"/>
  <c r="N409"/>
  <c r="E409"/>
  <c r="B409"/>
  <c r="S409"/>
  <c r="A410"/>
  <c r="R410"/>
  <c r="F410"/>
  <c r="H410"/>
  <c r="D410"/>
  <c r="C410"/>
  <c r="O410"/>
  <c r="P410"/>
  <c r="G410"/>
  <c r="N410"/>
  <c r="E410"/>
  <c r="B410"/>
  <c r="S410"/>
  <c r="A411"/>
  <c r="R411"/>
  <c r="F411"/>
  <c r="H411"/>
  <c r="D411"/>
  <c r="C411"/>
  <c r="O411"/>
  <c r="Q411" s="1"/>
  <c r="P411"/>
  <c r="G411"/>
  <c r="N411"/>
  <c r="E411"/>
  <c r="B411"/>
  <c r="S411"/>
  <c r="A412"/>
  <c r="R412"/>
  <c r="F412"/>
  <c r="H412"/>
  <c r="D412"/>
  <c r="C412"/>
  <c r="O412"/>
  <c r="P412"/>
  <c r="G412"/>
  <c r="N412"/>
  <c r="E412"/>
  <c r="B412"/>
  <c r="S412"/>
  <c r="A413"/>
  <c r="R413"/>
  <c r="F413"/>
  <c r="H413"/>
  <c r="D413"/>
  <c r="C413"/>
  <c r="O413"/>
  <c r="P413"/>
  <c r="G413"/>
  <c r="N413"/>
  <c r="E413"/>
  <c r="B413"/>
  <c r="S413"/>
  <c r="A414"/>
  <c r="R414"/>
  <c r="F414"/>
  <c r="H414"/>
  <c r="D414"/>
  <c r="C414"/>
  <c r="O414"/>
  <c r="P414"/>
  <c r="G414"/>
  <c r="N414"/>
  <c r="E414"/>
  <c r="B414"/>
  <c r="S414"/>
  <c r="A415"/>
  <c r="R415"/>
  <c r="F415"/>
  <c r="H415"/>
  <c r="D415"/>
  <c r="C415"/>
  <c r="O415"/>
  <c r="Q415" s="1"/>
  <c r="P415"/>
  <c r="G415"/>
  <c r="N415"/>
  <c r="E415"/>
  <c r="B415"/>
  <c r="S415"/>
  <c r="A416"/>
  <c r="R416"/>
  <c r="F416"/>
  <c r="H416"/>
  <c r="D416"/>
  <c r="C416"/>
  <c r="O416"/>
  <c r="P416"/>
  <c r="G416"/>
  <c r="N416"/>
  <c r="E416"/>
  <c r="B416"/>
  <c r="S416"/>
  <c r="A417"/>
  <c r="R417"/>
  <c r="F417"/>
  <c r="H417"/>
  <c r="D417"/>
  <c r="C417"/>
  <c r="O417"/>
  <c r="P417"/>
  <c r="G417"/>
  <c r="N417"/>
  <c r="E417"/>
  <c r="B417"/>
  <c r="S417"/>
  <c r="A418"/>
  <c r="R418"/>
  <c r="F418"/>
  <c r="H418"/>
  <c r="D418"/>
  <c r="C418"/>
  <c r="O418"/>
  <c r="P418"/>
  <c r="G418"/>
  <c r="N418"/>
  <c r="E418"/>
  <c r="B418"/>
  <c r="S418"/>
  <c r="A419"/>
  <c r="R419"/>
  <c r="F419"/>
  <c r="I419" s="1"/>
  <c r="H419"/>
  <c r="D419"/>
  <c r="C419"/>
  <c r="O419"/>
  <c r="Q419" s="1"/>
  <c r="P419"/>
  <c r="G419"/>
  <c r="N419"/>
  <c r="E419"/>
  <c r="B419"/>
  <c r="S419"/>
  <c r="A420"/>
  <c r="R420"/>
  <c r="F420"/>
  <c r="H420"/>
  <c r="D420"/>
  <c r="C420"/>
  <c r="O420"/>
  <c r="P420"/>
  <c r="G420"/>
  <c r="N420"/>
  <c r="E420"/>
  <c r="B420"/>
  <c r="S420"/>
  <c r="A421"/>
  <c r="R421"/>
  <c r="F421"/>
  <c r="H421"/>
  <c r="D421"/>
  <c r="C421"/>
  <c r="O421"/>
  <c r="P421"/>
  <c r="G421"/>
  <c r="N421"/>
  <c r="E421"/>
  <c r="B421"/>
  <c r="S421"/>
  <c r="A422"/>
  <c r="R422"/>
  <c r="F422"/>
  <c r="H422"/>
  <c r="D422"/>
  <c r="C422"/>
  <c r="O422"/>
  <c r="P422"/>
  <c r="G422"/>
  <c r="N422"/>
  <c r="E422"/>
  <c r="B422"/>
  <c r="S422"/>
  <c r="A423"/>
  <c r="R423"/>
  <c r="F423"/>
  <c r="I423" s="1"/>
  <c r="H423"/>
  <c r="D423"/>
  <c r="C423"/>
  <c r="O423"/>
  <c r="Q423" s="1"/>
  <c r="P423"/>
  <c r="G423"/>
  <c r="N423"/>
  <c r="E423"/>
  <c r="B423"/>
  <c r="S423"/>
  <c r="A424"/>
  <c r="R424"/>
  <c r="F424"/>
  <c r="H424"/>
  <c r="D424"/>
  <c r="C424"/>
  <c r="O424"/>
  <c r="P424"/>
  <c r="G424"/>
  <c r="N424"/>
  <c r="E424"/>
  <c r="B424"/>
  <c r="S424"/>
  <c r="A425"/>
  <c r="R425"/>
  <c r="F425"/>
  <c r="H425"/>
  <c r="D425"/>
  <c r="C425"/>
  <c r="O425"/>
  <c r="P425"/>
  <c r="G425"/>
  <c r="N425"/>
  <c r="E425"/>
  <c r="B425"/>
  <c r="S425"/>
  <c r="A426"/>
  <c r="R426"/>
  <c r="F426"/>
  <c r="H426"/>
  <c r="D426"/>
  <c r="C426"/>
  <c r="O426"/>
  <c r="P426"/>
  <c r="G426"/>
  <c r="N426"/>
  <c r="E426"/>
  <c r="B426"/>
  <c r="S426"/>
  <c r="A427"/>
  <c r="R427"/>
  <c r="F427"/>
  <c r="I427" s="1"/>
  <c r="H427"/>
  <c r="D427"/>
  <c r="C427"/>
  <c r="O427"/>
  <c r="Q427" s="1"/>
  <c r="P427"/>
  <c r="G427"/>
  <c r="N427"/>
  <c r="E427"/>
  <c r="B427"/>
  <c r="S427"/>
  <c r="A428"/>
  <c r="R428"/>
  <c r="F428"/>
  <c r="H428"/>
  <c r="D428"/>
  <c r="C428"/>
  <c r="O428"/>
  <c r="P428"/>
  <c r="G428"/>
  <c r="N428"/>
  <c r="E428"/>
  <c r="B428"/>
  <c r="S428"/>
  <c r="A429"/>
  <c r="R429"/>
  <c r="F429"/>
  <c r="H429"/>
  <c r="D429"/>
  <c r="C429"/>
  <c r="O429"/>
  <c r="P429"/>
  <c r="G429"/>
  <c r="N429"/>
  <c r="E429"/>
  <c r="B429"/>
  <c r="S429"/>
  <c r="A430"/>
  <c r="R430"/>
  <c r="F430"/>
  <c r="H430"/>
  <c r="D430"/>
  <c r="C430"/>
  <c r="O430"/>
  <c r="P430"/>
  <c r="G430"/>
  <c r="N430"/>
  <c r="E430"/>
  <c r="B430"/>
  <c r="S430"/>
  <c r="A431"/>
  <c r="R431"/>
  <c r="F431"/>
  <c r="I431" s="1"/>
  <c r="H431"/>
  <c r="D431"/>
  <c r="C431"/>
  <c r="O431"/>
  <c r="Q431" s="1"/>
  <c r="P431"/>
  <c r="G431"/>
  <c r="N431"/>
  <c r="E431"/>
  <c r="B431"/>
  <c r="S431"/>
  <c r="A432"/>
  <c r="R432"/>
  <c r="F432"/>
  <c r="H432"/>
  <c r="D432"/>
  <c r="C432"/>
  <c r="O432"/>
  <c r="P432"/>
  <c r="G432"/>
  <c r="N432"/>
  <c r="E432"/>
  <c r="B432"/>
  <c r="S432"/>
  <c r="A433"/>
  <c r="R433"/>
  <c r="F433"/>
  <c r="H433"/>
  <c r="D433"/>
  <c r="C433"/>
  <c r="O433"/>
  <c r="P433"/>
  <c r="G433"/>
  <c r="N433"/>
  <c r="E433"/>
  <c r="B433"/>
  <c r="S433"/>
  <c r="A434"/>
  <c r="R434"/>
  <c r="F434"/>
  <c r="H434"/>
  <c r="D434"/>
  <c r="C434"/>
  <c r="O434"/>
  <c r="P434"/>
  <c r="G434"/>
  <c r="N434"/>
  <c r="E434"/>
  <c r="B434"/>
  <c r="S434"/>
  <c r="A435"/>
  <c r="R435"/>
  <c r="F435"/>
  <c r="I435" s="1"/>
  <c r="H435"/>
  <c r="D435"/>
  <c r="C435"/>
  <c r="O435"/>
  <c r="Q435" s="1"/>
  <c r="P435"/>
  <c r="G435"/>
  <c r="N435"/>
  <c r="E435"/>
  <c r="B435"/>
  <c r="S435"/>
  <c r="A436"/>
  <c r="R436"/>
  <c r="F436"/>
  <c r="H436"/>
  <c r="D436"/>
  <c r="C436"/>
  <c r="O436"/>
  <c r="P436"/>
  <c r="G436"/>
  <c r="N436"/>
  <c r="E436"/>
  <c r="B436"/>
  <c r="S436"/>
  <c r="A437"/>
  <c r="R437"/>
  <c r="F437"/>
  <c r="H437"/>
  <c r="D437"/>
  <c r="C437"/>
  <c r="O437"/>
  <c r="P437"/>
  <c r="G437"/>
  <c r="N437"/>
  <c r="E437"/>
  <c r="B437"/>
  <c r="S437"/>
  <c r="A438"/>
  <c r="R438"/>
  <c r="F438"/>
  <c r="H438"/>
  <c r="D438"/>
  <c r="C438"/>
  <c r="O438"/>
  <c r="P438"/>
  <c r="G438"/>
  <c r="N438"/>
  <c r="E438"/>
  <c r="B438"/>
  <c r="S438"/>
  <c r="A439"/>
  <c r="R439"/>
  <c r="F439"/>
  <c r="I439" s="1"/>
  <c r="H439"/>
  <c r="D439"/>
  <c r="C439"/>
  <c r="O439"/>
  <c r="Q439" s="1"/>
  <c r="P439"/>
  <c r="G439"/>
  <c r="N439"/>
  <c r="E439"/>
  <c r="B439"/>
  <c r="S439"/>
  <c r="A440"/>
  <c r="R440"/>
  <c r="F440"/>
  <c r="H440"/>
  <c r="D440"/>
  <c r="C440"/>
  <c r="O440"/>
  <c r="P440"/>
  <c r="G440"/>
  <c r="N440"/>
  <c r="E440"/>
  <c r="B440"/>
  <c r="S440"/>
  <c r="A441"/>
  <c r="R441"/>
  <c r="F441"/>
  <c r="H441"/>
  <c r="D441"/>
  <c r="C441"/>
  <c r="O441"/>
  <c r="P441"/>
  <c r="G441"/>
  <c r="N441"/>
  <c r="E441"/>
  <c r="B441"/>
  <c r="S441"/>
  <c r="A442"/>
  <c r="R442"/>
  <c r="F442"/>
  <c r="H442"/>
  <c r="D442"/>
  <c r="C442"/>
  <c r="O442"/>
  <c r="P442"/>
  <c r="G442"/>
  <c r="N442"/>
  <c r="E442"/>
  <c r="B442"/>
  <c r="S442"/>
  <c r="A443"/>
  <c r="R443"/>
  <c r="F443"/>
  <c r="I443" s="1"/>
  <c r="H443"/>
  <c r="D443"/>
  <c r="C443"/>
  <c r="O443"/>
  <c r="Q443" s="1"/>
  <c r="P443"/>
  <c r="G443"/>
  <c r="N443"/>
  <c r="E443"/>
  <c r="B443"/>
  <c r="S443"/>
  <c r="A444"/>
  <c r="R444"/>
  <c r="F444"/>
  <c r="H444"/>
  <c r="D444"/>
  <c r="C444"/>
  <c r="O444"/>
  <c r="P444"/>
  <c r="G444"/>
  <c r="N444"/>
  <c r="E444"/>
  <c r="B444"/>
  <c r="S444"/>
  <c r="A445"/>
  <c r="R445"/>
  <c r="F445"/>
  <c r="H445"/>
  <c r="D445"/>
  <c r="C445"/>
  <c r="O445"/>
  <c r="P445"/>
  <c r="G445"/>
  <c r="N445"/>
  <c r="E445"/>
  <c r="B445"/>
  <c r="S445"/>
  <c r="A446"/>
  <c r="R446"/>
  <c r="F446"/>
  <c r="H446"/>
  <c r="D446"/>
  <c r="C446"/>
  <c r="O446"/>
  <c r="P446"/>
  <c r="G446"/>
  <c r="N446"/>
  <c r="E446"/>
  <c r="B446"/>
  <c r="S446"/>
  <c r="A447"/>
  <c r="R447"/>
  <c r="F447"/>
  <c r="I447" s="1"/>
  <c r="H447"/>
  <c r="D447"/>
  <c r="C447"/>
  <c r="O447"/>
  <c r="Q447" s="1"/>
  <c r="P447"/>
  <c r="G447"/>
  <c r="N447"/>
  <c r="E447"/>
  <c r="B447"/>
  <c r="S447"/>
  <c r="A448"/>
  <c r="R448"/>
  <c r="F448"/>
  <c r="H448"/>
  <c r="D448"/>
  <c r="C448"/>
  <c r="O448"/>
  <c r="P448"/>
  <c r="G448"/>
  <c r="N448"/>
  <c r="E448"/>
  <c r="B448"/>
  <c r="S448"/>
  <c r="A449"/>
  <c r="R449"/>
  <c r="F449"/>
  <c r="H449"/>
  <c r="D449"/>
  <c r="C449"/>
  <c r="O449"/>
  <c r="P449"/>
  <c r="G449"/>
  <c r="N449"/>
  <c r="E449"/>
  <c r="B449"/>
  <c r="S449"/>
  <c r="A450"/>
  <c r="R450"/>
  <c r="F450"/>
  <c r="H450"/>
  <c r="D450"/>
  <c r="C450"/>
  <c r="O450"/>
  <c r="P450"/>
  <c r="G450"/>
  <c r="N450"/>
  <c r="E450"/>
  <c r="B450"/>
  <c r="S450"/>
  <c r="A451"/>
  <c r="R451"/>
  <c r="F451"/>
  <c r="I451" s="1"/>
  <c r="H451"/>
  <c r="D451"/>
  <c r="C451"/>
  <c r="O451"/>
  <c r="Q451" s="1"/>
  <c r="P451"/>
  <c r="G451"/>
  <c r="N451"/>
  <c r="E451"/>
  <c r="B451"/>
  <c r="S451"/>
  <c r="A452"/>
  <c r="R452"/>
  <c r="F452"/>
  <c r="H452"/>
  <c r="D452"/>
  <c r="C452"/>
  <c r="O452"/>
  <c r="P452"/>
  <c r="G452"/>
  <c r="N452"/>
  <c r="E452"/>
  <c r="B452"/>
  <c r="S452"/>
  <c r="A453"/>
  <c r="R453"/>
  <c r="F453"/>
  <c r="H453"/>
  <c r="D453"/>
  <c r="C453"/>
  <c r="O453"/>
  <c r="P453"/>
  <c r="G453"/>
  <c r="N453"/>
  <c r="E453"/>
  <c r="B453"/>
  <c r="S453"/>
  <c r="A454"/>
  <c r="R454"/>
  <c r="F454"/>
  <c r="H454"/>
  <c r="D454"/>
  <c r="C454"/>
  <c r="O454"/>
  <c r="P454"/>
  <c r="G454"/>
  <c r="N454"/>
  <c r="E454"/>
  <c r="B454"/>
  <c r="S454"/>
  <c r="A455"/>
  <c r="R455"/>
  <c r="F455"/>
  <c r="H455"/>
  <c r="D455"/>
  <c r="C455"/>
  <c r="O455"/>
  <c r="Q455" s="1"/>
  <c r="P455"/>
  <c r="G455"/>
  <c r="N455"/>
  <c r="E455"/>
  <c r="B455"/>
  <c r="S455"/>
  <c r="A456"/>
  <c r="R456"/>
  <c r="F456"/>
  <c r="H456"/>
  <c r="D456"/>
  <c r="C456"/>
  <c r="O456"/>
  <c r="P456"/>
  <c r="G456"/>
  <c r="N456"/>
  <c r="E456"/>
  <c r="B456"/>
  <c r="S456"/>
  <c r="A457"/>
  <c r="R457"/>
  <c r="F457"/>
  <c r="H457"/>
  <c r="D457"/>
  <c r="C457"/>
  <c r="O457"/>
  <c r="P457"/>
  <c r="G457"/>
  <c r="N457"/>
  <c r="E457"/>
  <c r="B457"/>
  <c r="S457"/>
  <c r="A458"/>
  <c r="R458"/>
  <c r="F458"/>
  <c r="H458"/>
  <c r="D458"/>
  <c r="C458"/>
  <c r="O458"/>
  <c r="P458"/>
  <c r="G458"/>
  <c r="N458"/>
  <c r="E458"/>
  <c r="B458"/>
  <c r="S458"/>
  <c r="A459"/>
  <c r="R459"/>
  <c r="F459"/>
  <c r="H459"/>
  <c r="D459"/>
  <c r="C459"/>
  <c r="O459"/>
  <c r="P459"/>
  <c r="G459"/>
  <c r="N459"/>
  <c r="E459"/>
  <c r="B459"/>
  <c r="S459"/>
  <c r="A460"/>
  <c r="R460"/>
  <c r="F460"/>
  <c r="H460"/>
  <c r="D460"/>
  <c r="C460"/>
  <c r="O460"/>
  <c r="P460"/>
  <c r="G460"/>
  <c r="N460"/>
  <c r="E460"/>
  <c r="B460"/>
  <c r="S460"/>
  <c r="A461"/>
  <c r="R461"/>
  <c r="F461"/>
  <c r="H461"/>
  <c r="D461"/>
  <c r="C461"/>
  <c r="O461"/>
  <c r="P461"/>
  <c r="G461"/>
  <c r="N461"/>
  <c r="E461"/>
  <c r="B461"/>
  <c r="S461"/>
  <c r="A462"/>
  <c r="R462"/>
  <c r="F462"/>
  <c r="H462"/>
  <c r="D462"/>
  <c r="C462"/>
  <c r="O462"/>
  <c r="P462"/>
  <c r="G462"/>
  <c r="N462"/>
  <c r="E462"/>
  <c r="B462"/>
  <c r="S462"/>
  <c r="A463"/>
  <c r="R463"/>
  <c r="F463"/>
  <c r="I463" s="1"/>
  <c r="H463"/>
  <c r="D463"/>
  <c r="C463"/>
  <c r="O463"/>
  <c r="Q463" s="1"/>
  <c r="P463"/>
  <c r="G463"/>
  <c r="N463"/>
  <c r="E463"/>
  <c r="B463"/>
  <c r="S463"/>
  <c r="A464"/>
  <c r="R464"/>
  <c r="F464"/>
  <c r="H464"/>
  <c r="D464"/>
  <c r="C464"/>
  <c r="O464"/>
  <c r="P464"/>
  <c r="G464"/>
  <c r="N464"/>
  <c r="E464"/>
  <c r="B464"/>
  <c r="S464"/>
  <c r="A465"/>
  <c r="R465"/>
  <c r="F465"/>
  <c r="H465"/>
  <c r="D465"/>
  <c r="C465"/>
  <c r="O465"/>
  <c r="P465"/>
  <c r="G465"/>
  <c r="N465"/>
  <c r="E465"/>
  <c r="B465"/>
  <c r="S465"/>
  <c r="A466"/>
  <c r="R466"/>
  <c r="F466"/>
  <c r="H466"/>
  <c r="D466"/>
  <c r="C466"/>
  <c r="O466"/>
  <c r="P466"/>
  <c r="G466"/>
  <c r="N466"/>
  <c r="E466"/>
  <c r="B466"/>
  <c r="S466"/>
  <c r="A467"/>
  <c r="R467"/>
  <c r="F467"/>
  <c r="I467" s="1"/>
  <c r="H467"/>
  <c r="D467"/>
  <c r="C467"/>
  <c r="O467"/>
  <c r="Q467" s="1"/>
  <c r="P467"/>
  <c r="G467"/>
  <c r="N467"/>
  <c r="E467"/>
  <c r="B467"/>
  <c r="S467"/>
  <c r="A468"/>
  <c r="R468"/>
  <c r="F468"/>
  <c r="H468"/>
  <c r="D468"/>
  <c r="C468"/>
  <c r="O468"/>
  <c r="P468"/>
  <c r="G468"/>
  <c r="N468"/>
  <c r="E468"/>
  <c r="B468"/>
  <c r="S468"/>
  <c r="A469"/>
  <c r="R469"/>
  <c r="F469"/>
  <c r="H469"/>
  <c r="D469"/>
  <c r="C469"/>
  <c r="O469"/>
  <c r="P469"/>
  <c r="G469"/>
  <c r="N469"/>
  <c r="E469"/>
  <c r="B469"/>
  <c r="S469"/>
  <c r="A470"/>
  <c r="R470"/>
  <c r="F470"/>
  <c r="H470"/>
  <c r="D470"/>
  <c r="C470"/>
  <c r="O470"/>
  <c r="P470"/>
  <c r="G470"/>
  <c r="N470"/>
  <c r="E470"/>
  <c r="B470"/>
  <c r="S470"/>
  <c r="A471"/>
  <c r="R471"/>
  <c r="F471"/>
  <c r="I471" s="1"/>
  <c r="H471"/>
  <c r="D471"/>
  <c r="C471"/>
  <c r="O471"/>
  <c r="Q471" s="1"/>
  <c r="P471"/>
  <c r="G471"/>
  <c r="N471"/>
  <c r="E471"/>
  <c r="B471"/>
  <c r="S471"/>
  <c r="A472"/>
  <c r="R472"/>
  <c r="F472"/>
  <c r="H472"/>
  <c r="D472"/>
  <c r="C472"/>
  <c r="O472"/>
  <c r="P472"/>
  <c r="G472"/>
  <c r="N472"/>
  <c r="E472"/>
  <c r="B472"/>
  <c r="S472"/>
  <c r="A473"/>
  <c r="R473"/>
  <c r="F473"/>
  <c r="H473"/>
  <c r="D473"/>
  <c r="C473"/>
  <c r="O473"/>
  <c r="P473"/>
  <c r="G473"/>
  <c r="N473"/>
  <c r="E473"/>
  <c r="B473"/>
  <c r="S473"/>
  <c r="A474"/>
  <c r="R474"/>
  <c r="F474"/>
  <c r="H474"/>
  <c r="D474"/>
  <c r="C474"/>
  <c r="O474"/>
  <c r="P474"/>
  <c r="G474"/>
  <c r="N474"/>
  <c r="E474"/>
  <c r="B474"/>
  <c r="S474"/>
  <c r="A475"/>
  <c r="R475"/>
  <c r="F475"/>
  <c r="I475" s="1"/>
  <c r="H475"/>
  <c r="D475"/>
  <c r="C475"/>
  <c r="O475"/>
  <c r="Q475" s="1"/>
  <c r="P475"/>
  <c r="G475"/>
  <c r="N475"/>
  <c r="E475"/>
  <c r="B475"/>
  <c r="S475"/>
  <c r="A476"/>
  <c r="R476"/>
  <c r="F476"/>
  <c r="H476"/>
  <c r="D476"/>
  <c r="C476"/>
  <c r="O476"/>
  <c r="P476"/>
  <c r="G476"/>
  <c r="N476"/>
  <c r="E476"/>
  <c r="B476"/>
  <c r="S476"/>
  <c r="A477"/>
  <c r="R477"/>
  <c r="F477"/>
  <c r="H477"/>
  <c r="D477"/>
  <c r="C477"/>
  <c r="O477"/>
  <c r="P477"/>
  <c r="G477"/>
  <c r="N477"/>
  <c r="E477"/>
  <c r="B477"/>
  <c r="S477"/>
  <c r="A478"/>
  <c r="R478"/>
  <c r="F478"/>
  <c r="H478"/>
  <c r="D478"/>
  <c r="C478"/>
  <c r="O478"/>
  <c r="P478"/>
  <c r="G478"/>
  <c r="N478"/>
  <c r="E478"/>
  <c r="B478"/>
  <c r="S478"/>
  <c r="A479"/>
  <c r="R479"/>
  <c r="F479"/>
  <c r="I479" s="1"/>
  <c r="H479"/>
  <c r="D479"/>
  <c r="C479"/>
  <c r="O479"/>
  <c r="Q479" s="1"/>
  <c r="P479"/>
  <c r="G479"/>
  <c r="N479"/>
  <c r="E479"/>
  <c r="B479"/>
  <c r="S479"/>
  <c r="A480"/>
  <c r="R480"/>
  <c r="F480"/>
  <c r="H480"/>
  <c r="D480"/>
  <c r="C480"/>
  <c r="O480"/>
  <c r="P480"/>
  <c r="G480"/>
  <c r="N480"/>
  <c r="E480"/>
  <c r="B480"/>
  <c r="S480"/>
  <c r="A481"/>
  <c r="R481"/>
  <c r="F481"/>
  <c r="H481"/>
  <c r="D481"/>
  <c r="C481"/>
  <c r="O481"/>
  <c r="P481"/>
  <c r="G481"/>
  <c r="N481"/>
  <c r="E481"/>
  <c r="B481"/>
  <c r="S481"/>
  <c r="A482"/>
  <c r="R482"/>
  <c r="F482"/>
  <c r="H482"/>
  <c r="D482"/>
  <c r="C482"/>
  <c r="O482"/>
  <c r="P482"/>
  <c r="G482"/>
  <c r="N482"/>
  <c r="E482"/>
  <c r="B482"/>
  <c r="S482"/>
  <c r="A483"/>
  <c r="R483"/>
  <c r="F483"/>
  <c r="I483" s="1"/>
  <c r="H483"/>
  <c r="D483"/>
  <c r="C483"/>
  <c r="O483"/>
  <c r="Q483" s="1"/>
  <c r="P483"/>
  <c r="G483"/>
  <c r="N483"/>
  <c r="E483"/>
  <c r="B483"/>
  <c r="S483"/>
  <c r="A484"/>
  <c r="R484"/>
  <c r="F484"/>
  <c r="H484"/>
  <c r="D484"/>
  <c r="C484"/>
  <c r="O484"/>
  <c r="P484"/>
  <c r="G484"/>
  <c r="N484"/>
  <c r="E484"/>
  <c r="B484"/>
  <c r="S484"/>
  <c r="A485"/>
  <c r="R485"/>
  <c r="F485"/>
  <c r="H485"/>
  <c r="D485"/>
  <c r="C485"/>
  <c r="O485"/>
  <c r="P485"/>
  <c r="G485"/>
  <c r="N485"/>
  <c r="E485"/>
  <c r="B485"/>
  <c r="S485"/>
  <c r="A486"/>
  <c r="R486"/>
  <c r="F486"/>
  <c r="H486"/>
  <c r="D486"/>
  <c r="C486"/>
  <c r="O486"/>
  <c r="P486"/>
  <c r="G486"/>
  <c r="N486"/>
  <c r="E486"/>
  <c r="B486"/>
  <c r="S486"/>
  <c r="A487"/>
  <c r="R487"/>
  <c r="F487"/>
  <c r="H487"/>
  <c r="D487"/>
  <c r="C487"/>
  <c r="O487"/>
  <c r="P487"/>
  <c r="G487"/>
  <c r="N487"/>
  <c r="E487"/>
  <c r="B487"/>
  <c r="S487"/>
  <c r="A488"/>
  <c r="R488"/>
  <c r="F488"/>
  <c r="H488"/>
  <c r="D488"/>
  <c r="C488"/>
  <c r="O488"/>
  <c r="P488"/>
  <c r="G488"/>
  <c r="N488"/>
  <c r="E488"/>
  <c r="B488"/>
  <c r="S488"/>
  <c r="A489"/>
  <c r="R489"/>
  <c r="F489"/>
  <c r="H489"/>
  <c r="D489"/>
  <c r="C489"/>
  <c r="O489"/>
  <c r="P489"/>
  <c r="G489"/>
  <c r="N489"/>
  <c r="E489"/>
  <c r="B489"/>
  <c r="S489"/>
  <c r="A490"/>
  <c r="R490"/>
  <c r="F490"/>
  <c r="H490"/>
  <c r="D490"/>
  <c r="C490"/>
  <c r="O490"/>
  <c r="P490"/>
  <c r="G490"/>
  <c r="N490"/>
  <c r="E490"/>
  <c r="B490"/>
  <c r="S490"/>
  <c r="A491"/>
  <c r="R491"/>
  <c r="F491"/>
  <c r="H491"/>
  <c r="D491"/>
  <c r="C491"/>
  <c r="O491"/>
  <c r="P491"/>
  <c r="G491"/>
  <c r="N491"/>
  <c r="E491"/>
  <c r="B491"/>
  <c r="S491"/>
  <c r="A492"/>
  <c r="R492"/>
  <c r="F492"/>
  <c r="H492"/>
  <c r="D492"/>
  <c r="C492"/>
  <c r="O492"/>
  <c r="P492"/>
  <c r="G492"/>
  <c r="N492"/>
  <c r="E492"/>
  <c r="B492"/>
  <c r="S492"/>
  <c r="A493"/>
  <c r="R493"/>
  <c r="F493"/>
  <c r="H493"/>
  <c r="D493"/>
  <c r="C493"/>
  <c r="O493"/>
  <c r="P493"/>
  <c r="G493"/>
  <c r="N493"/>
  <c r="E493"/>
  <c r="B493"/>
  <c r="S493"/>
  <c r="A494"/>
  <c r="R494"/>
  <c r="F494"/>
  <c r="H494"/>
  <c r="D494"/>
  <c r="C494"/>
  <c r="O494"/>
  <c r="P494"/>
  <c r="G494"/>
  <c r="N494"/>
  <c r="E494"/>
  <c r="B494"/>
  <c r="S494"/>
  <c r="A495"/>
  <c r="R495"/>
  <c r="F495"/>
  <c r="H495"/>
  <c r="D495"/>
  <c r="C495"/>
  <c r="O495"/>
  <c r="P495"/>
  <c r="G495"/>
  <c r="N495"/>
  <c r="E495"/>
  <c r="B495"/>
  <c r="S495"/>
  <c r="A496"/>
  <c r="R496"/>
  <c r="F496"/>
  <c r="H496"/>
  <c r="D496"/>
  <c r="C496"/>
  <c r="O496"/>
  <c r="P496"/>
  <c r="G496"/>
  <c r="N496"/>
  <c r="E496"/>
  <c r="B496"/>
  <c r="S496"/>
  <c r="A497"/>
  <c r="R497"/>
  <c r="F497"/>
  <c r="H497"/>
  <c r="D497"/>
  <c r="C497"/>
  <c r="O497"/>
  <c r="P497"/>
  <c r="G497"/>
  <c r="N497"/>
  <c r="E497"/>
  <c r="B497"/>
  <c r="S497"/>
  <c r="A498"/>
  <c r="R498"/>
  <c r="F498"/>
  <c r="H498"/>
  <c r="D498"/>
  <c r="C498"/>
  <c r="O498"/>
  <c r="P498"/>
  <c r="G498"/>
  <c r="N498"/>
  <c r="E498"/>
  <c r="B498"/>
  <c r="S498"/>
  <c r="A499"/>
  <c r="R499"/>
  <c r="F499"/>
  <c r="I499" s="1"/>
  <c r="H499"/>
  <c r="D499"/>
  <c r="C499"/>
  <c r="O499"/>
  <c r="Q499" s="1"/>
  <c r="P499"/>
  <c r="G499"/>
  <c r="N499"/>
  <c r="E499"/>
  <c r="B499"/>
  <c r="S499"/>
  <c r="A500"/>
  <c r="R500"/>
  <c r="F500"/>
  <c r="H500"/>
  <c r="D500"/>
  <c r="C500"/>
  <c r="O500"/>
  <c r="P500"/>
  <c r="G500"/>
  <c r="N500"/>
  <c r="E500"/>
  <c r="B500"/>
  <c r="S500"/>
  <c r="A501"/>
  <c r="R501"/>
  <c r="F501"/>
  <c r="H501"/>
  <c r="D501"/>
  <c r="C501"/>
  <c r="O501"/>
  <c r="P501"/>
  <c r="G501"/>
  <c r="N501"/>
  <c r="E501"/>
  <c r="B501"/>
  <c r="S501"/>
  <c r="A502"/>
  <c r="R502"/>
  <c r="F502"/>
  <c r="H502"/>
  <c r="D502"/>
  <c r="C502"/>
  <c r="O502"/>
  <c r="P502"/>
  <c r="G502"/>
  <c r="N502"/>
  <c r="E502"/>
  <c r="B502"/>
  <c r="S502"/>
  <c r="A503"/>
  <c r="R503"/>
  <c r="F503"/>
  <c r="I503" s="1"/>
  <c r="H503"/>
  <c r="D503"/>
  <c r="C503"/>
  <c r="O503"/>
  <c r="Q503" s="1"/>
  <c r="P503"/>
  <c r="G503"/>
  <c r="N503"/>
  <c r="E503"/>
  <c r="B503"/>
  <c r="S503"/>
  <c r="A504"/>
  <c r="R504"/>
  <c r="F504"/>
  <c r="H504"/>
  <c r="D504"/>
  <c r="C504"/>
  <c r="O504"/>
  <c r="P504"/>
  <c r="G504"/>
  <c r="N504"/>
  <c r="E504"/>
  <c r="B504"/>
  <c r="S504"/>
  <c r="A505"/>
  <c r="R505"/>
  <c r="F505"/>
  <c r="H505"/>
  <c r="D505"/>
  <c r="C505"/>
  <c r="O505"/>
  <c r="P505"/>
  <c r="G505"/>
  <c r="N505"/>
  <c r="E505"/>
  <c r="B505"/>
  <c r="S505"/>
  <c r="A506"/>
  <c r="R506"/>
  <c r="F506"/>
  <c r="H506"/>
  <c r="D506"/>
  <c r="C506"/>
  <c r="O506"/>
  <c r="P506"/>
  <c r="G506"/>
  <c r="N506"/>
  <c r="E506"/>
  <c r="B506"/>
  <c r="S506"/>
  <c r="A507"/>
  <c r="R507"/>
  <c r="F507"/>
  <c r="I507" s="1"/>
  <c r="H507"/>
  <c r="D507"/>
  <c r="C507"/>
  <c r="O507"/>
  <c r="Q507" s="1"/>
  <c r="P507"/>
  <c r="G507"/>
  <c r="N507"/>
  <c r="E507"/>
  <c r="B507"/>
  <c r="S507"/>
  <c r="A508"/>
  <c r="R508"/>
  <c r="F508"/>
  <c r="H508"/>
  <c r="D508"/>
  <c r="C508"/>
  <c r="O508"/>
  <c r="P508"/>
  <c r="G508"/>
  <c r="N508"/>
  <c r="E508"/>
  <c r="B508"/>
  <c r="S508"/>
  <c r="A509"/>
  <c r="R509"/>
  <c r="F509"/>
  <c r="H509"/>
  <c r="D509"/>
  <c r="C509"/>
  <c r="O509"/>
  <c r="P509"/>
  <c r="G509"/>
  <c r="N509"/>
  <c r="E509"/>
  <c r="B509"/>
  <c r="S509"/>
  <c r="A510"/>
  <c r="R510"/>
  <c r="F510"/>
  <c r="H510"/>
  <c r="D510"/>
  <c r="C510"/>
  <c r="O510"/>
  <c r="P510"/>
  <c r="G510"/>
  <c r="N510"/>
  <c r="E510"/>
  <c r="B510"/>
  <c r="S510"/>
  <c r="A511"/>
  <c r="R511"/>
  <c r="F511"/>
  <c r="I511" s="1"/>
  <c r="H511"/>
  <c r="D511"/>
  <c r="C511"/>
  <c r="O511"/>
  <c r="Q511" s="1"/>
  <c r="P511"/>
  <c r="G511"/>
  <c r="N511"/>
  <c r="E511"/>
  <c r="B511"/>
  <c r="S511"/>
  <c r="A512"/>
  <c r="R512"/>
  <c r="F512"/>
  <c r="H512"/>
  <c r="D512"/>
  <c r="C512"/>
  <c r="O512"/>
  <c r="P512"/>
  <c r="G512"/>
  <c r="N512"/>
  <c r="E512"/>
  <c r="B512"/>
  <c r="S512"/>
  <c r="A513"/>
  <c r="R513"/>
  <c r="F513"/>
  <c r="H513"/>
  <c r="D513"/>
  <c r="C513"/>
  <c r="O513"/>
  <c r="P513"/>
  <c r="G513"/>
  <c r="N513"/>
  <c r="E513"/>
  <c r="B513"/>
  <c r="S513"/>
  <c r="A514"/>
  <c r="R514"/>
  <c r="F514"/>
  <c r="H514"/>
  <c r="D514"/>
  <c r="C514"/>
  <c r="O514"/>
  <c r="P514"/>
  <c r="G514"/>
  <c r="N514"/>
  <c r="E514"/>
  <c r="B514"/>
  <c r="S514"/>
  <c r="A515"/>
  <c r="R515"/>
  <c r="F515"/>
  <c r="I515" s="1"/>
  <c r="H515"/>
  <c r="D515"/>
  <c r="C515"/>
  <c r="O515"/>
  <c r="Q515" s="1"/>
  <c r="P515"/>
  <c r="G515"/>
  <c r="N515"/>
  <c r="E515"/>
  <c r="B515"/>
  <c r="S515"/>
  <c r="A516"/>
  <c r="R516"/>
  <c r="F516"/>
  <c r="H516"/>
  <c r="D516"/>
  <c r="C516"/>
  <c r="O516"/>
  <c r="P516"/>
  <c r="G516"/>
  <c r="N516"/>
  <c r="E516"/>
  <c r="B516"/>
  <c r="S516"/>
  <c r="A517"/>
  <c r="R517"/>
  <c r="F517"/>
  <c r="H517"/>
  <c r="D517"/>
  <c r="C517"/>
  <c r="O517"/>
  <c r="P517"/>
  <c r="G517"/>
  <c r="N517"/>
  <c r="E517"/>
  <c r="B517"/>
  <c r="S517"/>
  <c r="A518"/>
  <c r="R518"/>
  <c r="F518"/>
  <c r="H518"/>
  <c r="D518"/>
  <c r="C518"/>
  <c r="O518"/>
  <c r="P518"/>
  <c r="G518"/>
  <c r="N518"/>
  <c r="E518"/>
  <c r="B518"/>
  <c r="S518"/>
  <c r="A519"/>
  <c r="R519"/>
  <c r="F519"/>
  <c r="I519" s="1"/>
  <c r="H519"/>
  <c r="D519"/>
  <c r="C519"/>
  <c r="O519"/>
  <c r="Q519" s="1"/>
  <c r="P519"/>
  <c r="G519"/>
  <c r="N519"/>
  <c r="E519"/>
  <c r="B519"/>
  <c r="S519"/>
  <c r="A520"/>
  <c r="R520"/>
  <c r="F520"/>
  <c r="H520"/>
  <c r="D520"/>
  <c r="C520"/>
  <c r="O520"/>
  <c r="P520"/>
  <c r="G520"/>
  <c r="N520"/>
  <c r="E520"/>
  <c r="B520"/>
  <c r="S520"/>
  <c r="A521"/>
  <c r="R521"/>
  <c r="F521"/>
  <c r="H521"/>
  <c r="D521"/>
  <c r="C521"/>
  <c r="O521"/>
  <c r="P521"/>
  <c r="G521"/>
  <c r="N521"/>
  <c r="E521"/>
  <c r="B521"/>
  <c r="S521"/>
  <c r="A522"/>
  <c r="R522"/>
  <c r="F522"/>
  <c r="H522"/>
  <c r="D522"/>
  <c r="C522"/>
  <c r="O522"/>
  <c r="P522"/>
  <c r="G522"/>
  <c r="N522"/>
  <c r="E522"/>
  <c r="B522"/>
  <c r="S522"/>
  <c r="A523"/>
  <c r="R523"/>
  <c r="F523"/>
  <c r="I523" s="1"/>
  <c r="H523"/>
  <c r="D523"/>
  <c r="C523"/>
  <c r="O523"/>
  <c r="Q523" s="1"/>
  <c r="P523"/>
  <c r="G523"/>
  <c r="N523"/>
  <c r="E523"/>
  <c r="B523"/>
  <c r="S523"/>
  <c r="A524"/>
  <c r="R524"/>
  <c r="F524"/>
  <c r="H524"/>
  <c r="D524"/>
  <c r="C524"/>
  <c r="O524"/>
  <c r="P524"/>
  <c r="G524"/>
  <c r="N524"/>
  <c r="E524"/>
  <c r="B524"/>
  <c r="S524"/>
  <c r="A525"/>
  <c r="R525"/>
  <c r="F525"/>
  <c r="H525"/>
  <c r="D525"/>
  <c r="C525"/>
  <c r="O525"/>
  <c r="P525"/>
  <c r="G525"/>
  <c r="N525"/>
  <c r="E525"/>
  <c r="B525"/>
  <c r="S525"/>
  <c r="A526"/>
  <c r="R526"/>
  <c r="F526"/>
  <c r="H526"/>
  <c r="D526"/>
  <c r="C526"/>
  <c r="O526"/>
  <c r="P526"/>
  <c r="G526"/>
  <c r="N526"/>
  <c r="E526"/>
  <c r="B526"/>
  <c r="S526"/>
  <c r="A527"/>
  <c r="R527"/>
  <c r="F527"/>
  <c r="I527" s="1"/>
  <c r="H527"/>
  <c r="D527"/>
  <c r="C527"/>
  <c r="O527"/>
  <c r="Q527" s="1"/>
  <c r="P527"/>
  <c r="G527"/>
  <c r="N527"/>
  <c r="E527"/>
  <c r="B527"/>
  <c r="S527"/>
  <c r="A528"/>
  <c r="R528"/>
  <c r="F528"/>
  <c r="H528"/>
  <c r="D528"/>
  <c r="C528"/>
  <c r="O528"/>
  <c r="P528"/>
  <c r="G528"/>
  <c r="N528"/>
  <c r="E528"/>
  <c r="B528"/>
  <c r="S528"/>
  <c r="A529"/>
  <c r="R529"/>
  <c r="F529"/>
  <c r="H529"/>
  <c r="D529"/>
  <c r="C529"/>
  <c r="O529"/>
  <c r="P529"/>
  <c r="G529"/>
  <c r="N529"/>
  <c r="E529"/>
  <c r="B529"/>
  <c r="S529"/>
  <c r="A530"/>
  <c r="R530"/>
  <c r="F530"/>
  <c r="H530"/>
  <c r="D530"/>
  <c r="C530"/>
  <c r="O530"/>
  <c r="P530"/>
  <c r="G530"/>
  <c r="N530"/>
  <c r="E530"/>
  <c r="B530"/>
  <c r="S530"/>
  <c r="A531"/>
  <c r="R531"/>
  <c r="F531"/>
  <c r="I531" s="1"/>
  <c r="H531"/>
  <c r="D531"/>
  <c r="C531"/>
  <c r="O531"/>
  <c r="Q531" s="1"/>
  <c r="P531"/>
  <c r="G531"/>
  <c r="N531"/>
  <c r="E531"/>
  <c r="B531"/>
  <c r="S531"/>
  <c r="A532"/>
  <c r="R532"/>
  <c r="F532"/>
  <c r="H532"/>
  <c r="D532"/>
  <c r="C532"/>
  <c r="O532"/>
  <c r="P532"/>
  <c r="G532"/>
  <c r="N532"/>
  <c r="E532"/>
  <c r="B532"/>
  <c r="S532"/>
  <c r="A533"/>
  <c r="R533"/>
  <c r="F533"/>
  <c r="H533"/>
  <c r="D533"/>
  <c r="C533"/>
  <c r="O533"/>
  <c r="P533"/>
  <c r="G533"/>
  <c r="N533"/>
  <c r="E533"/>
  <c r="B533"/>
  <c r="S533"/>
  <c r="A534"/>
  <c r="R534"/>
  <c r="F534"/>
  <c r="H534"/>
  <c r="D534"/>
  <c r="C534"/>
  <c r="O534"/>
  <c r="P534"/>
  <c r="G534"/>
  <c r="N534"/>
  <c r="E534"/>
  <c r="B534"/>
  <c r="S534"/>
  <c r="A535"/>
  <c r="R535"/>
  <c r="F535"/>
  <c r="I535" s="1"/>
  <c r="H535"/>
  <c r="D535"/>
  <c r="C535"/>
  <c r="O535"/>
  <c r="Q535" s="1"/>
  <c r="P535"/>
  <c r="G535"/>
  <c r="N535"/>
  <c r="E535"/>
  <c r="B535"/>
  <c r="S535"/>
  <c r="A536"/>
  <c r="R536"/>
  <c r="F536"/>
  <c r="H536"/>
  <c r="D536"/>
  <c r="C536"/>
  <c r="O536"/>
  <c r="P536"/>
  <c r="G536"/>
  <c r="N536"/>
  <c r="E536"/>
  <c r="B536"/>
  <c r="S536"/>
  <c r="A537"/>
  <c r="R537"/>
  <c r="F537"/>
  <c r="H537"/>
  <c r="D537"/>
  <c r="C537"/>
  <c r="O537"/>
  <c r="P537"/>
  <c r="G537"/>
  <c r="N537"/>
  <c r="E537"/>
  <c r="B537"/>
  <c r="S537"/>
  <c r="A538"/>
  <c r="R538"/>
  <c r="F538"/>
  <c r="H538"/>
  <c r="D538"/>
  <c r="C538"/>
  <c r="O538"/>
  <c r="P538"/>
  <c r="G538"/>
  <c r="N538"/>
  <c r="E538"/>
  <c r="B538"/>
  <c r="S538"/>
  <c r="A539"/>
  <c r="R539"/>
  <c r="F539"/>
  <c r="I539" s="1"/>
  <c r="H539"/>
  <c r="D539"/>
  <c r="C539"/>
  <c r="O539"/>
  <c r="Q539" s="1"/>
  <c r="P539"/>
  <c r="G539"/>
  <c r="N539"/>
  <c r="E539"/>
  <c r="B539"/>
  <c r="S539"/>
  <c r="A540"/>
  <c r="R540"/>
  <c r="F540"/>
  <c r="H540"/>
  <c r="D540"/>
  <c r="C540"/>
  <c r="O540"/>
  <c r="P540"/>
  <c r="G540"/>
  <c r="N540"/>
  <c r="E540"/>
  <c r="B540"/>
  <c r="S540"/>
  <c r="A541"/>
  <c r="R541"/>
  <c r="F541"/>
  <c r="H541"/>
  <c r="D541"/>
  <c r="C541"/>
  <c r="O541"/>
  <c r="P541"/>
  <c r="G541"/>
  <c r="N541"/>
  <c r="E541"/>
  <c r="B541"/>
  <c r="S541"/>
  <c r="A542"/>
  <c r="R542"/>
  <c r="F542"/>
  <c r="H542"/>
  <c r="D542"/>
  <c r="C542"/>
  <c r="O542"/>
  <c r="P542"/>
  <c r="G542"/>
  <c r="N542"/>
  <c r="E542"/>
  <c r="B542"/>
  <c r="S542"/>
  <c r="A543"/>
  <c r="R543"/>
  <c r="F543"/>
  <c r="I543" s="1"/>
  <c r="H543"/>
  <c r="D543"/>
  <c r="C543"/>
  <c r="O543"/>
  <c r="Q543" s="1"/>
  <c r="P543"/>
  <c r="G543"/>
  <c r="N543"/>
  <c r="E543"/>
  <c r="B543"/>
  <c r="S543"/>
  <c r="A544"/>
  <c r="R544"/>
  <c r="F544"/>
  <c r="H544"/>
  <c r="D544"/>
  <c r="C544"/>
  <c r="O544"/>
  <c r="P544"/>
  <c r="G544"/>
  <c r="N544"/>
  <c r="E544"/>
  <c r="B544"/>
  <c r="S544"/>
  <c r="A545"/>
  <c r="R545"/>
  <c r="F545"/>
  <c r="H545"/>
  <c r="D545"/>
  <c r="C545"/>
  <c r="O545"/>
  <c r="P545"/>
  <c r="G545"/>
  <c r="N545"/>
  <c r="E545"/>
  <c r="B545"/>
  <c r="S545"/>
  <c r="A546"/>
  <c r="R546"/>
  <c r="F546"/>
  <c r="H546"/>
  <c r="D546"/>
  <c r="C546"/>
  <c r="O546"/>
  <c r="P546"/>
  <c r="G546"/>
  <c r="N546"/>
  <c r="E546"/>
  <c r="B546"/>
  <c r="S546"/>
  <c r="A547"/>
  <c r="R547"/>
  <c r="F547"/>
  <c r="I547" s="1"/>
  <c r="H547"/>
  <c r="D547"/>
  <c r="C547"/>
  <c r="O547"/>
  <c r="Q547" s="1"/>
  <c r="P547"/>
  <c r="G547"/>
  <c r="N547"/>
  <c r="E547"/>
  <c r="B547"/>
  <c r="S547"/>
  <c r="A548"/>
  <c r="R548"/>
  <c r="F548"/>
  <c r="H548"/>
  <c r="D548"/>
  <c r="C548"/>
  <c r="O548"/>
  <c r="P548"/>
  <c r="G548"/>
  <c r="N548"/>
  <c r="E548"/>
  <c r="B548"/>
  <c r="S548"/>
  <c r="A549"/>
  <c r="R549"/>
  <c r="F549"/>
  <c r="H549"/>
  <c r="D549"/>
  <c r="C549"/>
  <c r="O549"/>
  <c r="P549"/>
  <c r="G549"/>
  <c r="N549"/>
  <c r="E549"/>
  <c r="B549"/>
  <c r="S549"/>
  <c r="A550"/>
  <c r="R550"/>
  <c r="F550"/>
  <c r="H550"/>
  <c r="D550"/>
  <c r="C550"/>
  <c r="O550"/>
  <c r="P550"/>
  <c r="G550"/>
  <c r="N550"/>
  <c r="E550"/>
  <c r="B550"/>
  <c r="S550"/>
  <c r="A551"/>
  <c r="R551"/>
  <c r="F551"/>
  <c r="I551" s="1"/>
  <c r="H551"/>
  <c r="D551"/>
  <c r="C551"/>
  <c r="O551"/>
  <c r="Q551" s="1"/>
  <c r="P551"/>
  <c r="G551"/>
  <c r="N551"/>
  <c r="E551"/>
  <c r="B551"/>
  <c r="S551"/>
  <c r="A552"/>
  <c r="R552"/>
  <c r="F552"/>
  <c r="H552"/>
  <c r="D552"/>
  <c r="C552"/>
  <c r="O552"/>
  <c r="P552"/>
  <c r="G552"/>
  <c r="N552"/>
  <c r="E552"/>
  <c r="B552"/>
  <c r="S552"/>
  <c r="A553"/>
  <c r="R553"/>
  <c r="F553"/>
  <c r="H553"/>
  <c r="D553"/>
  <c r="C553"/>
  <c r="O553"/>
  <c r="P553"/>
  <c r="G553"/>
  <c r="N553"/>
  <c r="E553"/>
  <c r="B553"/>
  <c r="S553"/>
  <c r="A554"/>
  <c r="R554"/>
  <c r="F554"/>
  <c r="H554"/>
  <c r="D554"/>
  <c r="C554"/>
  <c r="O554"/>
  <c r="P554"/>
  <c r="G554"/>
  <c r="N554"/>
  <c r="E554"/>
  <c r="B554"/>
  <c r="S554"/>
  <c r="A555"/>
  <c r="R555"/>
  <c r="F555"/>
  <c r="I555" s="1"/>
  <c r="H555"/>
  <c r="D555"/>
  <c r="C555"/>
  <c r="O555"/>
  <c r="Q555" s="1"/>
  <c r="P555"/>
  <c r="G555"/>
  <c r="N555"/>
  <c r="E555"/>
  <c r="B555"/>
  <c r="S555"/>
  <c r="A556"/>
  <c r="R556"/>
  <c r="F556"/>
  <c r="H556"/>
  <c r="D556"/>
  <c r="C556"/>
  <c r="O556"/>
  <c r="P556"/>
  <c r="G556"/>
  <c r="N556"/>
  <c r="E556"/>
  <c r="B556"/>
  <c r="S556"/>
  <c r="A557"/>
  <c r="R557"/>
  <c r="F557"/>
  <c r="H557"/>
  <c r="D557"/>
  <c r="C557"/>
  <c r="O557"/>
  <c r="P557"/>
  <c r="G557"/>
  <c r="N557"/>
  <c r="E557"/>
  <c r="B557"/>
  <c r="S557"/>
  <c r="A558"/>
  <c r="R558"/>
  <c r="F558"/>
  <c r="H558"/>
  <c r="D558"/>
  <c r="C558"/>
  <c r="O558"/>
  <c r="P558"/>
  <c r="G558"/>
  <c r="N558"/>
  <c r="E558"/>
  <c r="B558"/>
  <c r="S558"/>
  <c r="A559"/>
  <c r="R559"/>
  <c r="F559"/>
  <c r="H559"/>
  <c r="D559"/>
  <c r="C559"/>
  <c r="O559"/>
  <c r="P559"/>
  <c r="G559"/>
  <c r="N559"/>
  <c r="E559"/>
  <c r="B559"/>
  <c r="S559"/>
  <c r="A560"/>
  <c r="R560"/>
  <c r="F560"/>
  <c r="H560"/>
  <c r="D560"/>
  <c r="C560"/>
  <c r="O560"/>
  <c r="P560"/>
  <c r="G560"/>
  <c r="N560"/>
  <c r="E560"/>
  <c r="B560"/>
  <c r="S560"/>
  <c r="A561"/>
  <c r="R561"/>
  <c r="F561"/>
  <c r="H561"/>
  <c r="D561"/>
  <c r="C561"/>
  <c r="O561"/>
  <c r="P561"/>
  <c r="G561"/>
  <c r="N561"/>
  <c r="E561"/>
  <c r="B561"/>
  <c r="S561"/>
  <c r="A562"/>
  <c r="R562"/>
  <c r="F562"/>
  <c r="H562"/>
  <c r="D562"/>
  <c r="C562"/>
  <c r="O562"/>
  <c r="P562"/>
  <c r="G562"/>
  <c r="N562"/>
  <c r="E562"/>
  <c r="B562"/>
  <c r="S562"/>
  <c r="A563"/>
  <c r="R563"/>
  <c r="F563"/>
  <c r="H563"/>
  <c r="D563"/>
  <c r="C563"/>
  <c r="O563"/>
  <c r="P563"/>
  <c r="G563"/>
  <c r="N563"/>
  <c r="E563"/>
  <c r="B563"/>
  <c r="S563"/>
  <c r="A564"/>
  <c r="R564"/>
  <c r="F564"/>
  <c r="H564"/>
  <c r="D564"/>
  <c r="C564"/>
  <c r="O564"/>
  <c r="P564"/>
  <c r="G564"/>
  <c r="N564"/>
  <c r="E564"/>
  <c r="B564"/>
  <c r="S564"/>
  <c r="A565"/>
  <c r="R565"/>
  <c r="F565"/>
  <c r="H565"/>
  <c r="D565"/>
  <c r="C565"/>
  <c r="O565"/>
  <c r="P565"/>
  <c r="G565"/>
  <c r="N565"/>
  <c r="E565"/>
  <c r="B565"/>
  <c r="S565"/>
  <c r="A566"/>
  <c r="R566"/>
  <c r="F566"/>
  <c r="H566"/>
  <c r="D566"/>
  <c r="C566"/>
  <c r="O566"/>
  <c r="P566"/>
  <c r="G566"/>
  <c r="N566"/>
  <c r="E566"/>
  <c r="B566"/>
  <c r="S566"/>
  <c r="A567"/>
  <c r="R567"/>
  <c r="F567"/>
  <c r="H567"/>
  <c r="D567"/>
  <c r="C567"/>
  <c r="O567"/>
  <c r="P567"/>
  <c r="G567"/>
  <c r="N567"/>
  <c r="E567"/>
  <c r="B567"/>
  <c r="S567"/>
  <c r="A568"/>
  <c r="R568"/>
  <c r="F568"/>
  <c r="H568"/>
  <c r="D568"/>
  <c r="C568"/>
  <c r="O568"/>
  <c r="P568"/>
  <c r="G568"/>
  <c r="N568"/>
  <c r="E568"/>
  <c r="B568"/>
  <c r="S568"/>
  <c r="A569"/>
  <c r="R569"/>
  <c r="F569"/>
  <c r="H569"/>
  <c r="D569"/>
  <c r="C569"/>
  <c r="O569"/>
  <c r="P569"/>
  <c r="G569"/>
  <c r="N569"/>
  <c r="E569"/>
  <c r="B569"/>
  <c r="S569"/>
  <c r="A570"/>
  <c r="R570"/>
  <c r="F570"/>
  <c r="H570"/>
  <c r="D570"/>
  <c r="C570"/>
  <c r="O570"/>
  <c r="P570"/>
  <c r="G570"/>
  <c r="N570"/>
  <c r="E570"/>
  <c r="B570"/>
  <c r="S570"/>
  <c r="A571"/>
  <c r="R571"/>
  <c r="F571"/>
  <c r="H571"/>
  <c r="D571"/>
  <c r="C571"/>
  <c r="O571"/>
  <c r="P571"/>
  <c r="G571"/>
  <c r="N571"/>
  <c r="E571"/>
  <c r="B571"/>
  <c r="S571"/>
  <c r="A572"/>
  <c r="R572"/>
  <c r="F572"/>
  <c r="H572"/>
  <c r="D572"/>
  <c r="C572"/>
  <c r="O572"/>
  <c r="P572"/>
  <c r="G572"/>
  <c r="N572"/>
  <c r="E572"/>
  <c r="B572"/>
  <c r="S572"/>
  <c r="A573"/>
  <c r="R573"/>
  <c r="F573"/>
  <c r="H573"/>
  <c r="D573"/>
  <c r="C573"/>
  <c r="O573"/>
  <c r="P573"/>
  <c r="G573"/>
  <c r="N573"/>
  <c r="E573"/>
  <c r="B573"/>
  <c r="S573"/>
  <c r="A574"/>
  <c r="R574"/>
  <c r="F574"/>
  <c r="H574"/>
  <c r="D574"/>
  <c r="C574"/>
  <c r="O574"/>
  <c r="P574"/>
  <c r="G574"/>
  <c r="N574"/>
  <c r="E574"/>
  <c r="B574"/>
  <c r="S574"/>
  <c r="A575"/>
  <c r="R575"/>
  <c r="F575"/>
  <c r="H575"/>
  <c r="D575"/>
  <c r="C575"/>
  <c r="O575"/>
  <c r="P575"/>
  <c r="G575"/>
  <c r="N575"/>
  <c r="E575"/>
  <c r="B575"/>
  <c r="S575"/>
  <c r="A576"/>
  <c r="R576"/>
  <c r="F576"/>
  <c r="H576"/>
  <c r="D576"/>
  <c r="C576"/>
  <c r="O576"/>
  <c r="P576"/>
  <c r="G576"/>
  <c r="N576"/>
  <c r="E576"/>
  <c r="B576"/>
  <c r="S576"/>
  <c r="A577"/>
  <c r="R577"/>
  <c r="F577"/>
  <c r="H577"/>
  <c r="D577"/>
  <c r="C577"/>
  <c r="O577"/>
  <c r="P577"/>
  <c r="G577"/>
  <c r="N577"/>
  <c r="E577"/>
  <c r="B577"/>
  <c r="S577"/>
  <c r="A578"/>
  <c r="R578"/>
  <c r="F578"/>
  <c r="H578"/>
  <c r="D578"/>
  <c r="C578"/>
  <c r="O578"/>
  <c r="P578"/>
  <c r="G578"/>
  <c r="N578"/>
  <c r="E578"/>
  <c r="B578"/>
  <c r="S578"/>
  <c r="A579"/>
  <c r="R579"/>
  <c r="F579"/>
  <c r="H579"/>
  <c r="D579"/>
  <c r="C579"/>
  <c r="O579"/>
  <c r="P579"/>
  <c r="G579"/>
  <c r="N579"/>
  <c r="E579"/>
  <c r="B579"/>
  <c r="S579"/>
  <c r="A580"/>
  <c r="R580"/>
  <c r="F580"/>
  <c r="H580"/>
  <c r="D580"/>
  <c r="C580"/>
  <c r="O580"/>
  <c r="P580"/>
  <c r="G580"/>
  <c r="N580"/>
  <c r="E580"/>
  <c r="B580"/>
  <c r="S580"/>
  <c r="A581"/>
  <c r="R581"/>
  <c r="F581"/>
  <c r="H581"/>
  <c r="D581"/>
  <c r="C581"/>
  <c r="O581"/>
  <c r="P581"/>
  <c r="G581"/>
  <c r="N581"/>
  <c r="E581"/>
  <c r="B581"/>
  <c r="S581"/>
  <c r="A582"/>
  <c r="R582"/>
  <c r="F582"/>
  <c r="H582"/>
  <c r="D582"/>
  <c r="C582"/>
  <c r="O582"/>
  <c r="P582"/>
  <c r="G582"/>
  <c r="N582"/>
  <c r="E582"/>
  <c r="B582"/>
  <c r="S582"/>
  <c r="A583"/>
  <c r="R583"/>
  <c r="F583"/>
  <c r="H583"/>
  <c r="D583"/>
  <c r="C583"/>
  <c r="O583"/>
  <c r="P583"/>
  <c r="G583"/>
  <c r="N583"/>
  <c r="E583"/>
  <c r="B583"/>
  <c r="S583"/>
  <c r="A584"/>
  <c r="R584"/>
  <c r="F584"/>
  <c r="H584"/>
  <c r="D584"/>
  <c r="C584"/>
  <c r="O584"/>
  <c r="P584"/>
  <c r="G584"/>
  <c r="N584"/>
  <c r="E584"/>
  <c r="B584"/>
  <c r="S584"/>
  <c r="A585"/>
  <c r="R585"/>
  <c r="F585"/>
  <c r="H585"/>
  <c r="D585"/>
  <c r="C585"/>
  <c r="O585"/>
  <c r="P585"/>
  <c r="G585"/>
  <c r="N585"/>
  <c r="E585"/>
  <c r="B585"/>
  <c r="S585"/>
  <c r="A586"/>
  <c r="R586"/>
  <c r="F586"/>
  <c r="H586"/>
  <c r="D586"/>
  <c r="C586"/>
  <c r="O586"/>
  <c r="P586"/>
  <c r="G586"/>
  <c r="N586"/>
  <c r="E586"/>
  <c r="B586"/>
  <c r="S586"/>
  <c r="A587"/>
  <c r="R587"/>
  <c r="F587"/>
  <c r="H587"/>
  <c r="D587"/>
  <c r="C587"/>
  <c r="O587"/>
  <c r="P587"/>
  <c r="G587"/>
  <c r="N587"/>
  <c r="E587"/>
  <c r="B587"/>
  <c r="S587"/>
  <c r="A588"/>
  <c r="R588"/>
  <c r="F588"/>
  <c r="H588"/>
  <c r="D588"/>
  <c r="C588"/>
  <c r="O588"/>
  <c r="P588"/>
  <c r="G588"/>
  <c r="N588"/>
  <c r="E588"/>
  <c r="B588"/>
  <c r="S588"/>
  <c r="A589"/>
  <c r="R589"/>
  <c r="F589"/>
  <c r="H589"/>
  <c r="D589"/>
  <c r="C589"/>
  <c r="O589"/>
  <c r="P589"/>
  <c r="G589"/>
  <c r="N589"/>
  <c r="E589"/>
  <c r="B589"/>
  <c r="S589"/>
  <c r="A590"/>
  <c r="R590"/>
  <c r="F590"/>
  <c r="H590"/>
  <c r="D590"/>
  <c r="C590"/>
  <c r="O590"/>
  <c r="P590"/>
  <c r="G590"/>
  <c r="N590"/>
  <c r="E590"/>
  <c r="B590"/>
  <c r="S590"/>
  <c r="A591"/>
  <c r="R591"/>
  <c r="F591"/>
  <c r="H591"/>
  <c r="D591"/>
  <c r="C591"/>
  <c r="O591"/>
  <c r="P591"/>
  <c r="G591"/>
  <c r="N591"/>
  <c r="E591"/>
  <c r="B591"/>
  <c r="S591"/>
  <c r="A592"/>
  <c r="R592"/>
  <c r="F592"/>
  <c r="H592"/>
  <c r="D592"/>
  <c r="C592"/>
  <c r="O592"/>
  <c r="P592"/>
  <c r="G592"/>
  <c r="N592"/>
  <c r="E592"/>
  <c r="B592"/>
  <c r="S592"/>
  <c r="A593"/>
  <c r="R593"/>
  <c r="F593"/>
  <c r="H593"/>
  <c r="D593"/>
  <c r="C593"/>
  <c r="O593"/>
  <c r="P593"/>
  <c r="G593"/>
  <c r="N593"/>
  <c r="E593"/>
  <c r="B593"/>
  <c r="S593"/>
  <c r="A594"/>
  <c r="R594"/>
  <c r="F594"/>
  <c r="H594"/>
  <c r="D594"/>
  <c r="C594"/>
  <c r="O594"/>
  <c r="P594"/>
  <c r="G594"/>
  <c r="N594"/>
  <c r="E594"/>
  <c r="B594"/>
  <c r="S594"/>
  <c r="A595"/>
  <c r="R595"/>
  <c r="F595"/>
  <c r="H595"/>
  <c r="D595"/>
  <c r="C595"/>
  <c r="O595"/>
  <c r="P595"/>
  <c r="G595"/>
  <c r="N595"/>
  <c r="E595"/>
  <c r="B595"/>
  <c r="S595"/>
  <c r="A596"/>
  <c r="R596"/>
  <c r="F596"/>
  <c r="H596"/>
  <c r="D596"/>
  <c r="C596"/>
  <c r="O596"/>
  <c r="P596"/>
  <c r="G596"/>
  <c r="N596"/>
  <c r="E596"/>
  <c r="B596"/>
  <c r="S596"/>
  <c r="A597"/>
  <c r="R597"/>
  <c r="F597"/>
  <c r="H597"/>
  <c r="D597"/>
  <c r="C597"/>
  <c r="O597"/>
  <c r="P597"/>
  <c r="G597"/>
  <c r="N597"/>
  <c r="E597"/>
  <c r="B597"/>
  <c r="S597"/>
  <c r="A598"/>
  <c r="R598"/>
  <c r="F598"/>
  <c r="H598"/>
  <c r="D598"/>
  <c r="C598"/>
  <c r="O598"/>
  <c r="P598"/>
  <c r="G598"/>
  <c r="N598"/>
  <c r="E598"/>
  <c r="B598"/>
  <c r="S598"/>
  <c r="A599"/>
  <c r="R599"/>
  <c r="F599"/>
  <c r="H599"/>
  <c r="D599"/>
  <c r="C599"/>
  <c r="O599"/>
  <c r="P599"/>
  <c r="G599"/>
  <c r="N599"/>
  <c r="E599"/>
  <c r="B599"/>
  <c r="S599"/>
  <c r="A600"/>
  <c r="R600"/>
  <c r="F600"/>
  <c r="H600"/>
  <c r="D600"/>
  <c r="C600"/>
  <c r="O600"/>
  <c r="P600"/>
  <c r="G600"/>
  <c r="N600"/>
  <c r="E600"/>
  <c r="B600"/>
  <c r="S600"/>
  <c r="A601"/>
  <c r="R601"/>
  <c r="F601"/>
  <c r="H601"/>
  <c r="D601"/>
  <c r="C601"/>
  <c r="O601"/>
  <c r="P601"/>
  <c r="G601"/>
  <c r="N601"/>
  <c r="E601"/>
  <c r="B601"/>
  <c r="S601"/>
  <c r="A602"/>
  <c r="R602"/>
  <c r="F602"/>
  <c r="H602"/>
  <c r="D602"/>
  <c r="C602"/>
  <c r="O602"/>
  <c r="P602"/>
  <c r="G602"/>
  <c r="N602"/>
  <c r="E602"/>
  <c r="B602"/>
  <c r="S602"/>
  <c r="A603"/>
  <c r="R603"/>
  <c r="F603"/>
  <c r="H603"/>
  <c r="D603"/>
  <c r="C603"/>
  <c r="O603"/>
  <c r="P603"/>
  <c r="G603"/>
  <c r="N603"/>
  <c r="E603"/>
  <c r="B603"/>
  <c r="S603"/>
  <c r="A604"/>
  <c r="R604"/>
  <c r="F604"/>
  <c r="H604"/>
  <c r="D604"/>
  <c r="C604"/>
  <c r="O604"/>
  <c r="P604"/>
  <c r="G604"/>
  <c r="N604"/>
  <c r="E604"/>
  <c r="B604"/>
  <c r="S604"/>
  <c r="A605"/>
  <c r="R605"/>
  <c r="F605"/>
  <c r="H605"/>
  <c r="D605"/>
  <c r="C605"/>
  <c r="O605"/>
  <c r="P605"/>
  <c r="G605"/>
  <c r="N605"/>
  <c r="E605"/>
  <c r="B605"/>
  <c r="S605"/>
  <c r="A606"/>
  <c r="R606"/>
  <c r="F606"/>
  <c r="H606"/>
  <c r="D606"/>
  <c r="C606"/>
  <c r="O606"/>
  <c r="P606"/>
  <c r="G606"/>
  <c r="N606"/>
  <c r="E606"/>
  <c r="B606"/>
  <c r="S606"/>
  <c r="A607"/>
  <c r="R607"/>
  <c r="F607"/>
  <c r="H607"/>
  <c r="D607"/>
  <c r="C607"/>
  <c r="O607"/>
  <c r="P607"/>
  <c r="G607"/>
  <c r="N607"/>
  <c r="E607"/>
  <c r="B607"/>
  <c r="S607"/>
  <c r="A608"/>
  <c r="R608"/>
  <c r="F608"/>
  <c r="H608"/>
  <c r="D608"/>
  <c r="C608"/>
  <c r="O608"/>
  <c r="P608"/>
  <c r="G608"/>
  <c r="N608"/>
  <c r="E608"/>
  <c r="B608"/>
  <c r="S608"/>
  <c r="A609"/>
  <c r="R609"/>
  <c r="F609"/>
  <c r="H609"/>
  <c r="D609"/>
  <c r="C609"/>
  <c r="O609"/>
  <c r="P609"/>
  <c r="G609"/>
  <c r="N609"/>
  <c r="E609"/>
  <c r="B609"/>
  <c r="S609"/>
  <c r="A610"/>
  <c r="R610"/>
  <c r="F610"/>
  <c r="H610"/>
  <c r="D610"/>
  <c r="C610"/>
  <c r="O610"/>
  <c r="P610"/>
  <c r="G610"/>
  <c r="N610"/>
  <c r="E610"/>
  <c r="B610"/>
  <c r="S610"/>
  <c r="A611"/>
  <c r="R611"/>
  <c r="F611"/>
  <c r="H611"/>
  <c r="D611"/>
  <c r="C611"/>
  <c r="O611"/>
  <c r="P611"/>
  <c r="G611"/>
  <c r="N611"/>
  <c r="E611"/>
  <c r="B611"/>
  <c r="S611"/>
  <c r="A612"/>
  <c r="R612"/>
  <c r="F612"/>
  <c r="H612"/>
  <c r="D612"/>
  <c r="C612"/>
  <c r="O612"/>
  <c r="P612"/>
  <c r="G612"/>
  <c r="N612"/>
  <c r="E612"/>
  <c r="B612"/>
  <c r="S612"/>
  <c r="A613"/>
  <c r="R613"/>
  <c r="F613"/>
  <c r="H613"/>
  <c r="D613"/>
  <c r="C613"/>
  <c r="O613"/>
  <c r="P613"/>
  <c r="G613"/>
  <c r="N613"/>
  <c r="E613"/>
  <c r="B613"/>
  <c r="S613"/>
  <c r="A614"/>
  <c r="R614"/>
  <c r="F614"/>
  <c r="H614"/>
  <c r="D614"/>
  <c r="C614"/>
  <c r="O614"/>
  <c r="P614"/>
  <c r="G614"/>
  <c r="N614"/>
  <c r="E614"/>
  <c r="B614"/>
  <c r="S614"/>
  <c r="A615"/>
  <c r="R615"/>
  <c r="F615"/>
  <c r="H615"/>
  <c r="D615"/>
  <c r="C615"/>
  <c r="O615"/>
  <c r="P615"/>
  <c r="G615"/>
  <c r="N615"/>
  <c r="E615"/>
  <c r="B615"/>
  <c r="S615"/>
  <c r="A616"/>
  <c r="R616"/>
  <c r="F616"/>
  <c r="H616"/>
  <c r="D616"/>
  <c r="C616"/>
  <c r="O616"/>
  <c r="P616"/>
  <c r="G616"/>
  <c r="N616"/>
  <c r="E616"/>
  <c r="B616"/>
  <c r="S616"/>
  <c r="A617"/>
  <c r="R617"/>
  <c r="F617"/>
  <c r="H617"/>
  <c r="D617"/>
  <c r="C617"/>
  <c r="O617"/>
  <c r="P617"/>
  <c r="G617"/>
  <c r="N617"/>
  <c r="E617"/>
  <c r="B617"/>
  <c r="S617"/>
  <c r="A618"/>
  <c r="R618"/>
  <c r="F618"/>
  <c r="H618"/>
  <c r="D618"/>
  <c r="C618"/>
  <c r="O618"/>
  <c r="P618"/>
  <c r="G618"/>
  <c r="N618"/>
  <c r="E618"/>
  <c r="B618"/>
  <c r="S618"/>
  <c r="A619"/>
  <c r="R619"/>
  <c r="F619"/>
  <c r="H619"/>
  <c r="D619"/>
  <c r="C619"/>
  <c r="O619"/>
  <c r="P619"/>
  <c r="G619"/>
  <c r="N619"/>
  <c r="E619"/>
  <c r="B619"/>
  <c r="S619"/>
  <c r="A620"/>
  <c r="R620"/>
  <c r="F620"/>
  <c r="H620"/>
  <c r="D620"/>
  <c r="C620"/>
  <c r="O620"/>
  <c r="P620"/>
  <c r="G620"/>
  <c r="N620"/>
  <c r="E620"/>
  <c r="B620"/>
  <c r="S620"/>
  <c r="A621"/>
  <c r="R621"/>
  <c r="F621"/>
  <c r="H621"/>
  <c r="D621"/>
  <c r="C621"/>
  <c r="O621"/>
  <c r="P621"/>
  <c r="G621"/>
  <c r="N621"/>
  <c r="E621"/>
  <c r="B621"/>
  <c r="S621"/>
  <c r="A622"/>
  <c r="R622"/>
  <c r="F622"/>
  <c r="H622"/>
  <c r="D622"/>
  <c r="C622"/>
  <c r="O622"/>
  <c r="P622"/>
  <c r="G622"/>
  <c r="N622"/>
  <c r="E622"/>
  <c r="B622"/>
  <c r="S622"/>
  <c r="A623"/>
  <c r="R623"/>
  <c r="F623"/>
  <c r="H623"/>
  <c r="D623"/>
  <c r="C623"/>
  <c r="O623"/>
  <c r="P623"/>
  <c r="G623"/>
  <c r="N623"/>
  <c r="E623"/>
  <c r="B623"/>
  <c r="S623"/>
  <c r="A624"/>
  <c r="R624"/>
  <c r="F624"/>
  <c r="H624"/>
  <c r="D624"/>
  <c r="C624"/>
  <c r="O624"/>
  <c r="P624"/>
  <c r="G624"/>
  <c r="N624"/>
  <c r="E624"/>
  <c r="B624"/>
  <c r="S624"/>
  <c r="A625"/>
  <c r="R625"/>
  <c r="F625"/>
  <c r="H625"/>
  <c r="D625"/>
  <c r="C625"/>
  <c r="O625"/>
  <c r="P625"/>
  <c r="G625"/>
  <c r="N625"/>
  <c r="E625"/>
  <c r="B625"/>
  <c r="S625"/>
  <c r="A626"/>
  <c r="R626"/>
  <c r="F626"/>
  <c r="H626"/>
  <c r="D626"/>
  <c r="C626"/>
  <c r="O626"/>
  <c r="P626"/>
  <c r="G626"/>
  <c r="N626"/>
  <c r="E626"/>
  <c r="B626"/>
  <c r="S626"/>
  <c r="A627"/>
  <c r="R627"/>
  <c r="F627"/>
  <c r="H627"/>
  <c r="D627"/>
  <c r="C627"/>
  <c r="O627"/>
  <c r="P627"/>
  <c r="G627"/>
  <c r="N627"/>
  <c r="E627"/>
  <c r="B627"/>
  <c r="S627"/>
  <c r="A628"/>
  <c r="R628"/>
  <c r="F628"/>
  <c r="H628"/>
  <c r="D628"/>
  <c r="C628"/>
  <c r="O628"/>
  <c r="P628"/>
  <c r="G628"/>
  <c r="N628"/>
  <c r="E628"/>
  <c r="B628"/>
  <c r="S628"/>
  <c r="A629"/>
  <c r="R629"/>
  <c r="F629"/>
  <c r="H629"/>
  <c r="D629"/>
  <c r="C629"/>
  <c r="O629"/>
  <c r="P629"/>
  <c r="G629"/>
  <c r="N629"/>
  <c r="E629"/>
  <c r="B629"/>
  <c r="S629"/>
  <c r="A630"/>
  <c r="R630"/>
  <c r="F630"/>
  <c r="H630"/>
  <c r="D630"/>
  <c r="C630"/>
  <c r="O630"/>
  <c r="P630"/>
  <c r="G630"/>
  <c r="N630"/>
  <c r="E630"/>
  <c r="B630"/>
  <c r="S630"/>
  <c r="A631"/>
  <c r="R631"/>
  <c r="F631"/>
  <c r="H631"/>
  <c r="D631"/>
  <c r="C631"/>
  <c r="O631"/>
  <c r="Q631" s="1"/>
  <c r="P631"/>
  <c r="G631"/>
  <c r="N631"/>
  <c r="E631"/>
  <c r="B631"/>
  <c r="S631"/>
  <c r="A632"/>
  <c r="R632"/>
  <c r="F632"/>
  <c r="H632"/>
  <c r="D632"/>
  <c r="C632"/>
  <c r="O632"/>
  <c r="P632"/>
  <c r="G632"/>
  <c r="N632"/>
  <c r="E632"/>
  <c r="B632"/>
  <c r="S632"/>
  <c r="A633"/>
  <c r="R633"/>
  <c r="F633"/>
  <c r="H633"/>
  <c r="D633"/>
  <c r="C633"/>
  <c r="O633"/>
  <c r="P633"/>
  <c r="G633"/>
  <c r="N633"/>
  <c r="E633"/>
  <c r="B633"/>
  <c r="S633"/>
  <c r="A634"/>
  <c r="R634"/>
  <c r="F634"/>
  <c r="H634"/>
  <c r="D634"/>
  <c r="C634"/>
  <c r="O634"/>
  <c r="P634"/>
  <c r="G634"/>
  <c r="N634"/>
  <c r="E634"/>
  <c r="B634"/>
  <c r="S634"/>
  <c r="A635"/>
  <c r="R635"/>
  <c r="F635"/>
  <c r="H635"/>
  <c r="D635"/>
  <c r="C635"/>
  <c r="O635"/>
  <c r="Q635" s="1"/>
  <c r="P635"/>
  <c r="G635"/>
  <c r="N635"/>
  <c r="E635"/>
  <c r="B635"/>
  <c r="S635"/>
  <c r="A636"/>
  <c r="R636"/>
  <c r="F636"/>
  <c r="H636"/>
  <c r="D636"/>
  <c r="C636"/>
  <c r="O636"/>
  <c r="P636"/>
  <c r="G636"/>
  <c r="N636"/>
  <c r="E636"/>
  <c r="B636"/>
  <c r="S636"/>
  <c r="A637"/>
  <c r="R637"/>
  <c r="F637"/>
  <c r="H637"/>
  <c r="D637"/>
  <c r="C637"/>
  <c r="O637"/>
  <c r="P637"/>
  <c r="G637"/>
  <c r="N637"/>
  <c r="E637"/>
  <c r="B637"/>
  <c r="S637"/>
  <c r="A638"/>
  <c r="R638"/>
  <c r="F638"/>
  <c r="H638"/>
  <c r="D638"/>
  <c r="C638"/>
  <c r="O638"/>
  <c r="P638"/>
  <c r="G638"/>
  <c r="N638"/>
  <c r="E638"/>
  <c r="B638"/>
  <c r="S638"/>
  <c r="A639"/>
  <c r="R639"/>
  <c r="F639"/>
  <c r="I639" s="1"/>
  <c r="H639"/>
  <c r="D639"/>
  <c r="C639"/>
  <c r="O639"/>
  <c r="Q639" s="1"/>
  <c r="P639"/>
  <c r="G639"/>
  <c r="N639"/>
  <c r="E639"/>
  <c r="B639"/>
  <c r="S639"/>
  <c r="A640"/>
  <c r="R640"/>
  <c r="F640"/>
  <c r="H640"/>
  <c r="D640"/>
  <c r="C640"/>
  <c r="O640"/>
  <c r="P640"/>
  <c r="G640"/>
  <c r="N640"/>
  <c r="E640"/>
  <c r="B640"/>
  <c r="S640"/>
  <c r="A641"/>
  <c r="R641"/>
  <c r="F641"/>
  <c r="H641"/>
  <c r="D641"/>
  <c r="C641"/>
  <c r="O641"/>
  <c r="P641"/>
  <c r="G641"/>
  <c r="N641"/>
  <c r="E641"/>
  <c r="B641"/>
  <c r="S641"/>
  <c r="A642"/>
  <c r="R642"/>
  <c r="F642"/>
  <c r="H642"/>
  <c r="D642"/>
  <c r="C642"/>
  <c r="O642"/>
  <c r="P642"/>
  <c r="G642"/>
  <c r="N642"/>
  <c r="E642"/>
  <c r="B642"/>
  <c r="S642"/>
  <c r="A643"/>
  <c r="R643"/>
  <c r="F643"/>
  <c r="I643" s="1"/>
  <c r="H643"/>
  <c r="D643"/>
  <c r="C643"/>
  <c r="O643"/>
  <c r="Q643" s="1"/>
  <c r="P643"/>
  <c r="G643"/>
  <c r="N643"/>
  <c r="E643"/>
  <c r="B643"/>
  <c r="S643"/>
  <c r="A644"/>
  <c r="R644"/>
  <c r="F644"/>
  <c r="H644"/>
  <c r="D644"/>
  <c r="C644"/>
  <c r="O644"/>
  <c r="P644"/>
  <c r="G644"/>
  <c r="N644"/>
  <c r="E644"/>
  <c r="B644"/>
  <c r="S644"/>
  <c r="A645"/>
  <c r="R645"/>
  <c r="F645"/>
  <c r="H645"/>
  <c r="D645"/>
  <c r="C645"/>
  <c r="O645"/>
  <c r="P645"/>
  <c r="G645"/>
  <c r="N645"/>
  <c r="E645"/>
  <c r="B645"/>
  <c r="S645"/>
  <c r="A646"/>
  <c r="R646"/>
  <c r="F646"/>
  <c r="H646"/>
  <c r="D646"/>
  <c r="C646"/>
  <c r="O646"/>
  <c r="P646"/>
  <c r="G646"/>
  <c r="N646"/>
  <c r="E646"/>
  <c r="B646"/>
  <c r="S646"/>
  <c r="A647"/>
  <c r="R647"/>
  <c r="F647"/>
  <c r="I647" s="1"/>
  <c r="H647"/>
  <c r="D647"/>
  <c r="C647"/>
  <c r="O647"/>
  <c r="Q647" s="1"/>
  <c r="P647"/>
  <c r="G647"/>
  <c r="N647"/>
  <c r="E647"/>
  <c r="B647"/>
  <c r="S647"/>
  <c r="A648"/>
  <c r="R648"/>
  <c r="F648"/>
  <c r="H648"/>
  <c r="D648"/>
  <c r="C648"/>
  <c r="O648"/>
  <c r="P648"/>
  <c r="G648"/>
  <c r="N648"/>
  <c r="E648"/>
  <c r="B648"/>
  <c r="S648"/>
  <c r="A649"/>
  <c r="R649"/>
  <c r="F649"/>
  <c r="H649"/>
  <c r="D649"/>
  <c r="C649"/>
  <c r="O649"/>
  <c r="P649"/>
  <c r="G649"/>
  <c r="N649"/>
  <c r="E649"/>
  <c r="B649"/>
  <c r="S649"/>
  <c r="A650"/>
  <c r="R650"/>
  <c r="F650"/>
  <c r="H650"/>
  <c r="D650"/>
  <c r="C650"/>
  <c r="O650"/>
  <c r="P650"/>
  <c r="G650"/>
  <c r="N650"/>
  <c r="E650"/>
  <c r="B650"/>
  <c r="S650"/>
  <c r="A651"/>
  <c r="R651"/>
  <c r="F651"/>
  <c r="I651" s="1"/>
  <c r="H651"/>
  <c r="D651"/>
  <c r="C651"/>
  <c r="O651"/>
  <c r="Q651" s="1"/>
  <c r="P651"/>
  <c r="G651"/>
  <c r="N651"/>
  <c r="E651"/>
  <c r="B651"/>
  <c r="S651"/>
  <c r="A652"/>
  <c r="R652"/>
  <c r="F652"/>
  <c r="H652"/>
  <c r="D652"/>
  <c r="C652"/>
  <c r="O652"/>
  <c r="P652"/>
  <c r="G652"/>
  <c r="N652"/>
  <c r="E652"/>
  <c r="B652"/>
  <c r="S652"/>
  <c r="A653"/>
  <c r="R653"/>
  <c r="F653"/>
  <c r="H653"/>
  <c r="D653"/>
  <c r="C653"/>
  <c r="O653"/>
  <c r="P653"/>
  <c r="G653"/>
  <c r="N653"/>
  <c r="E653"/>
  <c r="B653"/>
  <c r="S653"/>
  <c r="A654"/>
  <c r="R654"/>
  <c r="F654"/>
  <c r="H654"/>
  <c r="D654"/>
  <c r="C654"/>
  <c r="O654"/>
  <c r="P654"/>
  <c r="G654"/>
  <c r="N654"/>
  <c r="E654"/>
  <c r="B654"/>
  <c r="S654"/>
  <c r="A655"/>
  <c r="R655"/>
  <c r="F655"/>
  <c r="I655" s="1"/>
  <c r="H655"/>
  <c r="D655"/>
  <c r="C655"/>
  <c r="O655"/>
  <c r="Q655" s="1"/>
  <c r="P655"/>
  <c r="G655"/>
  <c r="N655"/>
  <c r="E655"/>
  <c r="B655"/>
  <c r="S655"/>
  <c r="A656"/>
  <c r="R656"/>
  <c r="F656"/>
  <c r="H656"/>
  <c r="D656"/>
  <c r="C656"/>
  <c r="O656"/>
  <c r="P656"/>
  <c r="G656"/>
  <c r="N656"/>
  <c r="E656"/>
  <c r="B656"/>
  <c r="S656"/>
  <c r="A657"/>
  <c r="R657"/>
  <c r="F657"/>
  <c r="H657"/>
  <c r="D657"/>
  <c r="C657"/>
  <c r="O657"/>
  <c r="P657"/>
  <c r="G657"/>
  <c r="N657"/>
  <c r="E657"/>
  <c r="B657"/>
  <c r="S657"/>
  <c r="A658"/>
  <c r="R658"/>
  <c r="F658"/>
  <c r="H658"/>
  <c r="D658"/>
  <c r="C658"/>
  <c r="O658"/>
  <c r="P658"/>
  <c r="G658"/>
  <c r="N658"/>
  <c r="E658"/>
  <c r="B658"/>
  <c r="S658"/>
  <c r="A659"/>
  <c r="R659"/>
  <c r="F659"/>
  <c r="I659" s="1"/>
  <c r="H659"/>
  <c r="D659"/>
  <c r="C659"/>
  <c r="O659"/>
  <c r="Q659" s="1"/>
  <c r="P659"/>
  <c r="G659"/>
  <c r="N659"/>
  <c r="E659"/>
  <c r="B659"/>
  <c r="S659"/>
  <c r="A660"/>
  <c r="R660"/>
  <c r="F660"/>
  <c r="H660"/>
  <c r="D660"/>
  <c r="C660"/>
  <c r="O660"/>
  <c r="P660"/>
  <c r="G660"/>
  <c r="N660"/>
  <c r="E660"/>
  <c r="B660"/>
  <c r="S660"/>
  <c r="A661"/>
  <c r="R661"/>
  <c r="F661"/>
  <c r="H661"/>
  <c r="D661"/>
  <c r="C661"/>
  <c r="O661"/>
  <c r="P661"/>
  <c r="G661"/>
  <c r="N661"/>
  <c r="E661"/>
  <c r="B661"/>
  <c r="S661"/>
  <c r="A662"/>
  <c r="R662"/>
  <c r="F662"/>
  <c r="H662"/>
  <c r="D662"/>
  <c r="C662"/>
  <c r="O662"/>
  <c r="P662"/>
  <c r="G662"/>
  <c r="N662"/>
  <c r="E662"/>
  <c r="B662"/>
  <c r="S662"/>
  <c r="A663"/>
  <c r="R663"/>
  <c r="F663"/>
  <c r="I663" s="1"/>
  <c r="H663"/>
  <c r="D663"/>
  <c r="C663"/>
  <c r="O663"/>
  <c r="Q663" s="1"/>
  <c r="P663"/>
  <c r="G663"/>
  <c r="N663"/>
  <c r="E663"/>
  <c r="B663"/>
  <c r="S663"/>
  <c r="A664"/>
  <c r="R664"/>
  <c r="F664"/>
  <c r="H664"/>
  <c r="D664"/>
  <c r="C664"/>
  <c r="O664"/>
  <c r="P664"/>
  <c r="G664"/>
  <c r="N664"/>
  <c r="E664"/>
  <c r="B664"/>
  <c r="S664"/>
  <c r="A665"/>
  <c r="R665"/>
  <c r="F665"/>
  <c r="H665"/>
  <c r="D665"/>
  <c r="C665"/>
  <c r="O665"/>
  <c r="P665"/>
  <c r="G665"/>
  <c r="N665"/>
  <c r="E665"/>
  <c r="B665"/>
  <c r="S665"/>
  <c r="A666"/>
  <c r="R666"/>
  <c r="F666"/>
  <c r="H666"/>
  <c r="D666"/>
  <c r="C666"/>
  <c r="O666"/>
  <c r="P666"/>
  <c r="G666"/>
  <c r="N666"/>
  <c r="E666"/>
  <c r="B666"/>
  <c r="S666"/>
  <c r="A667"/>
  <c r="R667"/>
  <c r="F667"/>
  <c r="I667" s="1"/>
  <c r="H667"/>
  <c r="D667"/>
  <c r="C667"/>
  <c r="O667"/>
  <c r="Q667" s="1"/>
  <c r="P667"/>
  <c r="G667"/>
  <c r="N667"/>
  <c r="E667"/>
  <c r="B667"/>
  <c r="S667"/>
  <c r="A668"/>
  <c r="R668"/>
  <c r="F668"/>
  <c r="H668"/>
  <c r="D668"/>
  <c r="C668"/>
  <c r="O668"/>
  <c r="P668"/>
  <c r="G668"/>
  <c r="N668"/>
  <c r="E668"/>
  <c r="B668"/>
  <c r="S668"/>
  <c r="A669"/>
  <c r="R669"/>
  <c r="F669"/>
  <c r="H669"/>
  <c r="D669"/>
  <c r="C669"/>
  <c r="O669"/>
  <c r="P669"/>
  <c r="G669"/>
  <c r="N669"/>
  <c r="E669"/>
  <c r="B669"/>
  <c r="S669"/>
  <c r="A670"/>
  <c r="R670"/>
  <c r="F670"/>
  <c r="H670"/>
  <c r="D670"/>
  <c r="C670"/>
  <c r="O670"/>
  <c r="P670"/>
  <c r="G670"/>
  <c r="N670"/>
  <c r="E670"/>
  <c r="B670"/>
  <c r="S670"/>
  <c r="A671"/>
  <c r="R671"/>
  <c r="F671"/>
  <c r="I671" s="1"/>
  <c r="H671"/>
  <c r="D671"/>
  <c r="C671"/>
  <c r="O671"/>
  <c r="Q671" s="1"/>
  <c r="P671"/>
  <c r="G671"/>
  <c r="N671"/>
  <c r="E671"/>
  <c r="B671"/>
  <c r="S671"/>
  <c r="A672"/>
  <c r="R672"/>
  <c r="F672"/>
  <c r="H672"/>
  <c r="D672"/>
  <c r="C672"/>
  <c r="O672"/>
  <c r="P672"/>
  <c r="G672"/>
  <c r="N672"/>
  <c r="E672"/>
  <c r="B672"/>
  <c r="S672"/>
  <c r="A673"/>
  <c r="R673"/>
  <c r="F673"/>
  <c r="H673"/>
  <c r="D673"/>
  <c r="C673"/>
  <c r="O673"/>
  <c r="P673"/>
  <c r="G673"/>
  <c r="N673"/>
  <c r="E673"/>
  <c r="B673"/>
  <c r="S673"/>
  <c r="A674"/>
  <c r="R674"/>
  <c r="F674"/>
  <c r="H674"/>
  <c r="D674"/>
  <c r="C674"/>
  <c r="O674"/>
  <c r="P674"/>
  <c r="G674"/>
  <c r="N674"/>
  <c r="E674"/>
  <c r="B674"/>
  <c r="S674"/>
  <c r="A675"/>
  <c r="R675"/>
  <c r="F675"/>
  <c r="I675" s="1"/>
  <c r="H675"/>
  <c r="D675"/>
  <c r="C675"/>
  <c r="O675"/>
  <c r="Q675" s="1"/>
  <c r="P675"/>
  <c r="G675"/>
  <c r="N675"/>
  <c r="E675"/>
  <c r="B675"/>
  <c r="S675"/>
  <c r="A676"/>
  <c r="R676"/>
  <c r="F676"/>
  <c r="H676"/>
  <c r="D676"/>
  <c r="C676"/>
  <c r="O676"/>
  <c r="P676"/>
  <c r="G676"/>
  <c r="N676"/>
  <c r="E676"/>
  <c r="B676"/>
  <c r="S676"/>
  <c r="A677"/>
  <c r="R677"/>
  <c r="F677"/>
  <c r="H677"/>
  <c r="D677"/>
  <c r="C677"/>
  <c r="O677"/>
  <c r="P677"/>
  <c r="G677"/>
  <c r="N677"/>
  <c r="E677"/>
  <c r="B677"/>
  <c r="S677"/>
  <c r="A678"/>
  <c r="R678"/>
  <c r="F678"/>
  <c r="H678"/>
  <c r="D678"/>
  <c r="C678"/>
  <c r="O678"/>
  <c r="P678"/>
  <c r="G678"/>
  <c r="N678"/>
  <c r="E678"/>
  <c r="B678"/>
  <c r="S678"/>
  <c r="A679"/>
  <c r="R679"/>
  <c r="F679"/>
  <c r="I679" s="1"/>
  <c r="H679"/>
  <c r="D679"/>
  <c r="C679"/>
  <c r="O679"/>
  <c r="Q679" s="1"/>
  <c r="P679"/>
  <c r="G679"/>
  <c r="N679"/>
  <c r="E679"/>
  <c r="B679"/>
  <c r="S679"/>
  <c r="A680"/>
  <c r="R680"/>
  <c r="F680"/>
  <c r="H680"/>
  <c r="D680"/>
  <c r="C680"/>
  <c r="O680"/>
  <c r="P680"/>
  <c r="G680"/>
  <c r="N680"/>
  <c r="E680"/>
  <c r="B680"/>
  <c r="S680"/>
  <c r="A681"/>
  <c r="R681"/>
  <c r="F681"/>
  <c r="H681"/>
  <c r="D681"/>
  <c r="C681"/>
  <c r="O681"/>
  <c r="P681"/>
  <c r="G681"/>
  <c r="N681"/>
  <c r="E681"/>
  <c r="B681"/>
  <c r="S681"/>
  <c r="A682"/>
  <c r="R682"/>
  <c r="F682"/>
  <c r="H682"/>
  <c r="D682"/>
  <c r="C682"/>
  <c r="O682"/>
  <c r="P682"/>
  <c r="G682"/>
  <c r="N682"/>
  <c r="E682"/>
  <c r="B682"/>
  <c r="S682"/>
  <c r="A683"/>
  <c r="R683"/>
  <c r="F683"/>
  <c r="I683" s="1"/>
  <c r="H683"/>
  <c r="D683"/>
  <c r="C683"/>
  <c r="O683"/>
  <c r="Q683" s="1"/>
  <c r="P683"/>
  <c r="G683"/>
  <c r="N683"/>
  <c r="E683"/>
  <c r="B683"/>
  <c r="S683"/>
  <c r="A684"/>
  <c r="R684"/>
  <c r="F684"/>
  <c r="H684"/>
  <c r="D684"/>
  <c r="C684"/>
  <c r="O684"/>
  <c r="P684"/>
  <c r="G684"/>
  <c r="N684"/>
  <c r="E684"/>
  <c r="B684"/>
  <c r="S684"/>
  <c r="A685"/>
  <c r="R685"/>
  <c r="F685"/>
  <c r="H685"/>
  <c r="D685"/>
  <c r="C685"/>
  <c r="O685"/>
  <c r="P685"/>
  <c r="G685"/>
  <c r="N685"/>
  <c r="E685"/>
  <c r="B685"/>
  <c r="S685"/>
  <c r="A686"/>
  <c r="R686"/>
  <c r="F686"/>
  <c r="H686"/>
  <c r="D686"/>
  <c r="C686"/>
  <c r="O686"/>
  <c r="P686"/>
  <c r="G686"/>
  <c r="N686"/>
  <c r="E686"/>
  <c r="B686"/>
  <c r="S686"/>
  <c r="A687"/>
  <c r="R687"/>
  <c r="F687"/>
  <c r="I687" s="1"/>
  <c r="H687"/>
  <c r="D687"/>
  <c r="C687"/>
  <c r="O687"/>
  <c r="Q687" s="1"/>
  <c r="P687"/>
  <c r="G687"/>
  <c r="N687"/>
  <c r="E687"/>
  <c r="B687"/>
  <c r="S687"/>
  <c r="A688"/>
  <c r="R688"/>
  <c r="F688"/>
  <c r="H688"/>
  <c r="D688"/>
  <c r="C688"/>
  <c r="O688"/>
  <c r="P688"/>
  <c r="G688"/>
  <c r="N688"/>
  <c r="E688"/>
  <c r="B688"/>
  <c r="S688"/>
  <c r="A689"/>
  <c r="R689"/>
  <c r="F689"/>
  <c r="H689"/>
  <c r="D689"/>
  <c r="C689"/>
  <c r="O689"/>
  <c r="P689"/>
  <c r="G689"/>
  <c r="N689"/>
  <c r="E689"/>
  <c r="B689"/>
  <c r="S689"/>
  <c r="A690"/>
  <c r="R690"/>
  <c r="F690"/>
  <c r="H690"/>
  <c r="D690"/>
  <c r="C690"/>
  <c r="O690"/>
  <c r="P690"/>
  <c r="G690"/>
  <c r="N690"/>
  <c r="E690"/>
  <c r="B690"/>
  <c r="S690"/>
  <c r="A691"/>
  <c r="R691"/>
  <c r="F691"/>
  <c r="I691" s="1"/>
  <c r="H691"/>
  <c r="D691"/>
  <c r="C691"/>
  <c r="O691"/>
  <c r="Q691" s="1"/>
  <c r="P691"/>
  <c r="G691"/>
  <c r="N691"/>
  <c r="E691"/>
  <c r="B691"/>
  <c r="S691"/>
  <c r="A692"/>
  <c r="R692"/>
  <c r="F692"/>
  <c r="H692"/>
  <c r="D692"/>
  <c r="C692"/>
  <c r="O692"/>
  <c r="P692"/>
  <c r="G692"/>
  <c r="N692"/>
  <c r="E692"/>
  <c r="B692"/>
  <c r="S692"/>
  <c r="A693"/>
  <c r="R693"/>
  <c r="F693"/>
  <c r="H693"/>
  <c r="D693"/>
  <c r="C693"/>
  <c r="O693"/>
  <c r="P693"/>
  <c r="G693"/>
  <c r="N693"/>
  <c r="E693"/>
  <c r="B693"/>
  <c r="S693"/>
  <c r="A694"/>
  <c r="R694"/>
  <c r="F694"/>
  <c r="H694"/>
  <c r="D694"/>
  <c r="C694"/>
  <c r="O694"/>
  <c r="P694"/>
  <c r="G694"/>
  <c r="N694"/>
  <c r="E694"/>
  <c r="B694"/>
  <c r="S694"/>
  <c r="A695"/>
  <c r="R695"/>
  <c r="F695"/>
  <c r="I695" s="1"/>
  <c r="H695"/>
  <c r="D695"/>
  <c r="C695"/>
  <c r="O695"/>
  <c r="Q695" s="1"/>
  <c r="P695"/>
  <c r="G695"/>
  <c r="N695"/>
  <c r="E695"/>
  <c r="B695"/>
  <c r="S695"/>
  <c r="A696"/>
  <c r="R696"/>
  <c r="F696"/>
  <c r="H696"/>
  <c r="D696"/>
  <c r="C696"/>
  <c r="O696"/>
  <c r="P696"/>
  <c r="G696"/>
  <c r="N696"/>
  <c r="E696"/>
  <c r="B696"/>
  <c r="S696"/>
  <c r="A697"/>
  <c r="R697"/>
  <c r="F697"/>
  <c r="H697"/>
  <c r="D697"/>
  <c r="C697"/>
  <c r="O697"/>
  <c r="P697"/>
  <c r="G697"/>
  <c r="N697"/>
  <c r="E697"/>
  <c r="B697"/>
  <c r="S697"/>
  <c r="A698"/>
  <c r="R698"/>
  <c r="F698"/>
  <c r="H698"/>
  <c r="D698"/>
  <c r="C698"/>
  <c r="O698"/>
  <c r="P698"/>
  <c r="G698"/>
  <c r="N698"/>
  <c r="E698"/>
  <c r="B698"/>
  <c r="S698"/>
  <c r="A699"/>
  <c r="R699"/>
  <c r="F699"/>
  <c r="I699" s="1"/>
  <c r="H699"/>
  <c r="D699"/>
  <c r="C699"/>
  <c r="O699"/>
  <c r="Q699" s="1"/>
  <c r="P699"/>
  <c r="G699"/>
  <c r="N699"/>
  <c r="E699"/>
  <c r="B699"/>
  <c r="S699"/>
  <c r="A700"/>
  <c r="R700"/>
  <c r="F700"/>
  <c r="H700"/>
  <c r="D700"/>
  <c r="C700"/>
  <c r="O700"/>
  <c r="P700"/>
  <c r="G700"/>
  <c r="N700"/>
  <c r="E700"/>
  <c r="B700"/>
  <c r="S700"/>
  <c r="A701"/>
  <c r="R701"/>
  <c r="F701"/>
  <c r="H701"/>
  <c r="D701"/>
  <c r="C701"/>
  <c r="O701"/>
  <c r="P701"/>
  <c r="G701"/>
  <c r="N701"/>
  <c r="E701"/>
  <c r="B701"/>
  <c r="S701"/>
  <c r="A702"/>
  <c r="R702"/>
  <c r="F702"/>
  <c r="H702"/>
  <c r="D702"/>
  <c r="C702"/>
  <c r="O702"/>
  <c r="P702"/>
  <c r="G702"/>
  <c r="N702"/>
  <c r="E702"/>
  <c r="B702"/>
  <c r="S702"/>
  <c r="A703"/>
  <c r="R703"/>
  <c r="F703"/>
  <c r="I703" s="1"/>
  <c r="H703"/>
  <c r="D703"/>
  <c r="C703"/>
  <c r="O703"/>
  <c r="Q703" s="1"/>
  <c r="P703"/>
  <c r="G703"/>
  <c r="N703"/>
  <c r="E703"/>
  <c r="B703"/>
  <c r="S703"/>
  <c r="A704"/>
  <c r="R704"/>
  <c r="F704"/>
  <c r="H704"/>
  <c r="D704"/>
  <c r="C704"/>
  <c r="O704"/>
  <c r="P704"/>
  <c r="G704"/>
  <c r="N704"/>
  <c r="E704"/>
  <c r="B704"/>
  <c r="S704"/>
  <c r="A705"/>
  <c r="R705"/>
  <c r="F705"/>
  <c r="H705"/>
  <c r="D705"/>
  <c r="C705"/>
  <c r="O705"/>
  <c r="P705"/>
  <c r="G705"/>
  <c r="N705"/>
  <c r="E705"/>
  <c r="B705"/>
  <c r="S705"/>
  <c r="A706"/>
  <c r="R706"/>
  <c r="F706"/>
  <c r="H706"/>
  <c r="D706"/>
  <c r="C706"/>
  <c r="O706"/>
  <c r="P706"/>
  <c r="G706"/>
  <c r="N706"/>
  <c r="E706"/>
  <c r="B706"/>
  <c r="S706"/>
  <c r="A707"/>
  <c r="R707"/>
  <c r="F707"/>
  <c r="I707" s="1"/>
  <c r="H707"/>
  <c r="D707"/>
  <c r="C707"/>
  <c r="O707"/>
  <c r="Q707" s="1"/>
  <c r="P707"/>
  <c r="G707"/>
  <c r="N707"/>
  <c r="E707"/>
  <c r="B707"/>
  <c r="S707"/>
  <c r="A708"/>
  <c r="R708"/>
  <c r="F708"/>
  <c r="H708"/>
  <c r="D708"/>
  <c r="C708"/>
  <c r="O708"/>
  <c r="P708"/>
  <c r="G708"/>
  <c r="N708"/>
  <c r="E708"/>
  <c r="B708"/>
  <c r="S708"/>
  <c r="A709"/>
  <c r="R709"/>
  <c r="F709"/>
  <c r="H709"/>
  <c r="D709"/>
  <c r="C709"/>
  <c r="O709"/>
  <c r="P709"/>
  <c r="G709"/>
  <c r="N709"/>
  <c r="E709"/>
  <c r="B709"/>
  <c r="S709"/>
  <c r="A710"/>
  <c r="R710"/>
  <c r="F710"/>
  <c r="H710"/>
  <c r="D710"/>
  <c r="C710"/>
  <c r="O710"/>
  <c r="P710"/>
  <c r="G710"/>
  <c r="N710"/>
  <c r="E710"/>
  <c r="B710"/>
  <c r="S710"/>
  <c r="A711"/>
  <c r="R711"/>
  <c r="F711"/>
  <c r="I711" s="1"/>
  <c r="H711"/>
  <c r="D711"/>
  <c r="C711"/>
  <c r="O711"/>
  <c r="Q711" s="1"/>
  <c r="P711"/>
  <c r="G711"/>
  <c r="N711"/>
  <c r="E711"/>
  <c r="B711"/>
  <c r="S711"/>
  <c r="A712"/>
  <c r="R712"/>
  <c r="F712"/>
  <c r="H712"/>
  <c r="D712"/>
  <c r="C712"/>
  <c r="O712"/>
  <c r="P712"/>
  <c r="G712"/>
  <c r="N712"/>
  <c r="E712"/>
  <c r="B712"/>
  <c r="S712"/>
  <c r="A713"/>
  <c r="R713"/>
  <c r="F713"/>
  <c r="H713"/>
  <c r="D713"/>
  <c r="C713"/>
  <c r="O713"/>
  <c r="P713"/>
  <c r="G713"/>
  <c r="N713"/>
  <c r="E713"/>
  <c r="B713"/>
  <c r="S713"/>
  <c r="A714"/>
  <c r="R714"/>
  <c r="F714"/>
  <c r="H714"/>
  <c r="D714"/>
  <c r="C714"/>
  <c r="O714"/>
  <c r="P714"/>
  <c r="G714"/>
  <c r="N714"/>
  <c r="E714"/>
  <c r="B714"/>
  <c r="S714"/>
  <c r="A715"/>
  <c r="R715"/>
  <c r="F715"/>
  <c r="I715" s="1"/>
  <c r="H715"/>
  <c r="D715"/>
  <c r="C715"/>
  <c r="O715"/>
  <c r="Q715" s="1"/>
  <c r="P715"/>
  <c r="G715"/>
  <c r="N715"/>
  <c r="E715"/>
  <c r="B715"/>
  <c r="S715"/>
  <c r="A716"/>
  <c r="R716"/>
  <c r="F716"/>
  <c r="H716"/>
  <c r="D716"/>
  <c r="C716"/>
  <c r="O716"/>
  <c r="P716"/>
  <c r="G716"/>
  <c r="N716"/>
  <c r="E716"/>
  <c r="B716"/>
  <c r="S716"/>
  <c r="A717"/>
  <c r="R717"/>
  <c r="F717"/>
  <c r="H717"/>
  <c r="D717"/>
  <c r="C717"/>
  <c r="O717"/>
  <c r="P717"/>
  <c r="G717"/>
  <c r="N717"/>
  <c r="E717"/>
  <c r="B717"/>
  <c r="S717"/>
  <c r="A718"/>
  <c r="R718"/>
  <c r="F718"/>
  <c r="H718"/>
  <c r="D718"/>
  <c r="C718"/>
  <c r="O718"/>
  <c r="P718"/>
  <c r="G718"/>
  <c r="N718"/>
  <c r="E718"/>
  <c r="B718"/>
  <c r="S718"/>
  <c r="A719"/>
  <c r="R719"/>
  <c r="F719"/>
  <c r="I719" s="1"/>
  <c r="H719"/>
  <c r="D719"/>
  <c r="C719"/>
  <c r="O719"/>
  <c r="Q719" s="1"/>
  <c r="P719"/>
  <c r="G719"/>
  <c r="N719"/>
  <c r="E719"/>
  <c r="B719"/>
  <c r="S719"/>
  <c r="A720"/>
  <c r="R720"/>
  <c r="F720"/>
  <c r="H720"/>
  <c r="D720"/>
  <c r="C720"/>
  <c r="O720"/>
  <c r="P720"/>
  <c r="G720"/>
  <c r="N720"/>
  <c r="E720"/>
  <c r="B720"/>
  <c r="S720"/>
  <c r="A721"/>
  <c r="R721"/>
  <c r="F721"/>
  <c r="H721"/>
  <c r="D721"/>
  <c r="C721"/>
  <c r="O721"/>
  <c r="P721"/>
  <c r="G721"/>
  <c r="N721"/>
  <c r="E721"/>
  <c r="B721"/>
  <c r="S721"/>
  <c r="A722"/>
  <c r="R722"/>
  <c r="F722"/>
  <c r="H722"/>
  <c r="D722"/>
  <c r="C722"/>
  <c r="O722"/>
  <c r="P722"/>
  <c r="G722"/>
  <c r="N722"/>
  <c r="E722"/>
  <c r="B722"/>
  <c r="S722"/>
  <c r="A723"/>
  <c r="R723"/>
  <c r="F723"/>
  <c r="I723" s="1"/>
  <c r="H723"/>
  <c r="D723"/>
  <c r="C723"/>
  <c r="O723"/>
  <c r="Q723" s="1"/>
  <c r="P723"/>
  <c r="G723"/>
  <c r="N723"/>
  <c r="E723"/>
  <c r="B723"/>
  <c r="S723"/>
  <c r="A724"/>
  <c r="R724"/>
  <c r="F724"/>
  <c r="H724"/>
  <c r="D724"/>
  <c r="C724"/>
  <c r="O724"/>
  <c r="P724"/>
  <c r="G724"/>
  <c r="N724"/>
  <c r="E724"/>
  <c r="B724"/>
  <c r="S724"/>
  <c r="A725"/>
  <c r="R725"/>
  <c r="F725"/>
  <c r="H725"/>
  <c r="D725"/>
  <c r="C725"/>
  <c r="O725"/>
  <c r="P725"/>
  <c r="G725"/>
  <c r="N725"/>
  <c r="E725"/>
  <c r="B725"/>
  <c r="S725"/>
  <c r="A726"/>
  <c r="R726"/>
  <c r="F726"/>
  <c r="H726"/>
  <c r="D726"/>
  <c r="C726"/>
  <c r="O726"/>
  <c r="P726"/>
  <c r="G726"/>
  <c r="N726"/>
  <c r="E726"/>
  <c r="B726"/>
  <c r="S726"/>
  <c r="A727"/>
  <c r="R727"/>
  <c r="F727"/>
  <c r="I727" s="1"/>
  <c r="H727"/>
  <c r="D727"/>
  <c r="C727"/>
  <c r="O727"/>
  <c r="Q727" s="1"/>
  <c r="P727"/>
  <c r="G727"/>
  <c r="N727"/>
  <c r="E727"/>
  <c r="B727"/>
  <c r="S727"/>
  <c r="A728"/>
  <c r="R728"/>
  <c r="F728"/>
  <c r="H728"/>
  <c r="D728"/>
  <c r="C728"/>
  <c r="O728"/>
  <c r="P728"/>
  <c r="G728"/>
  <c r="N728"/>
  <c r="E728"/>
  <c r="B728"/>
  <c r="S728"/>
  <c r="A729"/>
  <c r="R729"/>
  <c r="F729"/>
  <c r="H729"/>
  <c r="D729"/>
  <c r="C729"/>
  <c r="O729"/>
  <c r="P729"/>
  <c r="G729"/>
  <c r="N729"/>
  <c r="E729"/>
  <c r="B729"/>
  <c r="S729"/>
  <c r="A730"/>
  <c r="R730"/>
  <c r="F730"/>
  <c r="H730"/>
  <c r="D730"/>
  <c r="C730"/>
  <c r="O730"/>
  <c r="P730"/>
  <c r="G730"/>
  <c r="N730"/>
  <c r="E730"/>
  <c r="B730"/>
  <c r="S730"/>
  <c r="A731"/>
  <c r="R731"/>
  <c r="F731"/>
  <c r="I731" s="1"/>
  <c r="H731"/>
  <c r="D731"/>
  <c r="C731"/>
  <c r="O731"/>
  <c r="Q731" s="1"/>
  <c r="P731"/>
  <c r="G731"/>
  <c r="N731"/>
  <c r="E731"/>
  <c r="B731"/>
  <c r="S731"/>
  <c r="A732"/>
  <c r="R732"/>
  <c r="F732"/>
  <c r="H732"/>
  <c r="D732"/>
  <c r="C732"/>
  <c r="O732"/>
  <c r="P732"/>
  <c r="G732"/>
  <c r="N732"/>
  <c r="E732"/>
  <c r="B732"/>
  <c r="S732"/>
  <c r="A733"/>
  <c r="R733"/>
  <c r="F733"/>
  <c r="H733"/>
  <c r="D733"/>
  <c r="C733"/>
  <c r="O733"/>
  <c r="P733"/>
  <c r="G733"/>
  <c r="N733"/>
  <c r="E733"/>
  <c r="B733"/>
  <c r="S733"/>
  <c r="A734"/>
  <c r="R734"/>
  <c r="F734"/>
  <c r="H734"/>
  <c r="D734"/>
  <c r="C734"/>
  <c r="O734"/>
  <c r="P734"/>
  <c r="G734"/>
  <c r="N734"/>
  <c r="E734"/>
  <c r="B734"/>
  <c r="S734"/>
  <c r="A735"/>
  <c r="R735"/>
  <c r="F735"/>
  <c r="I735" s="1"/>
  <c r="H735"/>
  <c r="D735"/>
  <c r="C735"/>
  <c r="O735"/>
  <c r="Q735" s="1"/>
  <c r="P735"/>
  <c r="G735"/>
  <c r="N735"/>
  <c r="E735"/>
  <c r="B735"/>
  <c r="S735"/>
  <c r="A736"/>
  <c r="R736"/>
  <c r="F736"/>
  <c r="H736"/>
  <c r="D736"/>
  <c r="C736"/>
  <c r="O736"/>
  <c r="P736"/>
  <c r="G736"/>
  <c r="N736"/>
  <c r="E736"/>
  <c r="B736"/>
  <c r="S736"/>
  <c r="A737"/>
  <c r="R737"/>
  <c r="F737"/>
  <c r="H737"/>
  <c r="D737"/>
  <c r="C737"/>
  <c r="O737"/>
  <c r="P737"/>
  <c r="G737"/>
  <c r="N737"/>
  <c r="E737"/>
  <c r="B737"/>
  <c r="S737"/>
  <c r="A738"/>
  <c r="R738"/>
  <c r="F738"/>
  <c r="H738"/>
  <c r="D738"/>
  <c r="C738"/>
  <c r="O738"/>
  <c r="P738"/>
  <c r="G738"/>
  <c r="N738"/>
  <c r="E738"/>
  <c r="B738"/>
  <c r="S738"/>
  <c r="A739"/>
  <c r="R739"/>
  <c r="F739"/>
  <c r="I739" s="1"/>
  <c r="H739"/>
  <c r="D739"/>
  <c r="C739"/>
  <c r="O739"/>
  <c r="Q739" s="1"/>
  <c r="P739"/>
  <c r="G739"/>
  <c r="N739"/>
  <c r="E739"/>
  <c r="B739"/>
  <c r="S739"/>
  <c r="A740"/>
  <c r="R740"/>
  <c r="F740"/>
  <c r="H740"/>
  <c r="D740"/>
  <c r="C740"/>
  <c r="O740"/>
  <c r="P740"/>
  <c r="G740"/>
  <c r="N740"/>
  <c r="E740"/>
  <c r="B740"/>
  <c r="S740"/>
  <c r="A741"/>
  <c r="R741"/>
  <c r="F741"/>
  <c r="H741"/>
  <c r="D741"/>
  <c r="C741"/>
  <c r="O741"/>
  <c r="P741"/>
  <c r="G741"/>
  <c r="N741"/>
  <c r="E741"/>
  <c r="B741"/>
  <c r="S741"/>
  <c r="A742"/>
  <c r="R742"/>
  <c r="F742"/>
  <c r="H742"/>
  <c r="D742"/>
  <c r="C742"/>
  <c r="O742"/>
  <c r="P742"/>
  <c r="G742"/>
  <c r="N742"/>
  <c r="E742"/>
  <c r="B742"/>
  <c r="S742"/>
  <c r="A743"/>
  <c r="R743"/>
  <c r="F743"/>
  <c r="I743" s="1"/>
  <c r="H743"/>
  <c r="D743"/>
  <c r="C743"/>
  <c r="O743"/>
  <c r="Q743" s="1"/>
  <c r="P743"/>
  <c r="G743"/>
  <c r="N743"/>
  <c r="E743"/>
  <c r="B743"/>
  <c r="S743"/>
  <c r="A744"/>
  <c r="R744"/>
  <c r="F744"/>
  <c r="H744"/>
  <c r="D744"/>
  <c r="C744"/>
  <c r="O744"/>
  <c r="P744"/>
  <c r="G744"/>
  <c r="N744"/>
  <c r="E744"/>
  <c r="B744"/>
  <c r="S744"/>
  <c r="A745"/>
  <c r="R745"/>
  <c r="F745"/>
  <c r="H745"/>
  <c r="D745"/>
  <c r="C745"/>
  <c r="O745"/>
  <c r="P745"/>
  <c r="G745"/>
  <c r="N745"/>
  <c r="E745"/>
  <c r="B745"/>
  <c r="S745"/>
  <c r="A746"/>
  <c r="R746"/>
  <c r="F746"/>
  <c r="H746"/>
  <c r="D746"/>
  <c r="C746"/>
  <c r="O746"/>
  <c r="P746"/>
  <c r="G746"/>
  <c r="N746"/>
  <c r="E746"/>
  <c r="B746"/>
  <c r="S746"/>
  <c r="A747"/>
  <c r="R747"/>
  <c r="F747"/>
  <c r="I747" s="1"/>
  <c r="H747"/>
  <c r="D747"/>
  <c r="C747"/>
  <c r="O747"/>
  <c r="Q747" s="1"/>
  <c r="P747"/>
  <c r="G747"/>
  <c r="N747"/>
  <c r="E747"/>
  <c r="B747"/>
  <c r="S747"/>
  <c r="A748"/>
  <c r="R748"/>
  <c r="F748"/>
  <c r="H748"/>
  <c r="D748"/>
  <c r="C748"/>
  <c r="O748"/>
  <c r="P748"/>
  <c r="G748"/>
  <c r="N748"/>
  <c r="E748"/>
  <c r="B748"/>
  <c r="S748"/>
  <c r="A749"/>
  <c r="R749"/>
  <c r="F749"/>
  <c r="H749"/>
  <c r="D749"/>
  <c r="C749"/>
  <c r="O749"/>
  <c r="P749"/>
  <c r="G749"/>
  <c r="N749"/>
  <c r="E749"/>
  <c r="B749"/>
  <c r="S749"/>
  <c r="A750"/>
  <c r="R750"/>
  <c r="F750"/>
  <c r="H750"/>
  <c r="D750"/>
  <c r="C750"/>
  <c r="O750"/>
  <c r="P750"/>
  <c r="G750"/>
  <c r="N750"/>
  <c r="E750"/>
  <c r="B750"/>
  <c r="S750"/>
  <c r="A751"/>
  <c r="R751"/>
  <c r="F751"/>
  <c r="I751" s="1"/>
  <c r="H751"/>
  <c r="D751"/>
  <c r="C751"/>
  <c r="O751"/>
  <c r="Q751" s="1"/>
  <c r="P751"/>
  <c r="G751"/>
  <c r="N751"/>
  <c r="E751"/>
  <c r="B751"/>
  <c r="S751"/>
  <c r="A752"/>
  <c r="R752"/>
  <c r="F752"/>
  <c r="H752"/>
  <c r="D752"/>
  <c r="C752"/>
  <c r="O752"/>
  <c r="P752"/>
  <c r="G752"/>
  <c r="N752"/>
  <c r="E752"/>
  <c r="B752"/>
  <c r="S752"/>
  <c r="A753"/>
  <c r="R753"/>
  <c r="F753"/>
  <c r="H753"/>
  <c r="D753"/>
  <c r="C753"/>
  <c r="O753"/>
  <c r="P753"/>
  <c r="G753"/>
  <c r="N753"/>
  <c r="E753"/>
  <c r="B753"/>
  <c r="S753"/>
  <c r="A754"/>
  <c r="R754"/>
  <c r="F754"/>
  <c r="H754"/>
  <c r="D754"/>
  <c r="C754"/>
  <c r="O754"/>
  <c r="P754"/>
  <c r="G754"/>
  <c r="N754"/>
  <c r="E754"/>
  <c r="B754"/>
  <c r="S754"/>
  <c r="A755"/>
  <c r="R755"/>
  <c r="F755"/>
  <c r="I755" s="1"/>
  <c r="H755"/>
  <c r="D755"/>
  <c r="C755"/>
  <c r="O755"/>
  <c r="Q755" s="1"/>
  <c r="P755"/>
  <c r="G755"/>
  <c r="N755"/>
  <c r="E755"/>
  <c r="B755"/>
  <c r="S755"/>
  <c r="A756"/>
  <c r="R756"/>
  <c r="F756"/>
  <c r="H756"/>
  <c r="D756"/>
  <c r="C756"/>
  <c r="O756"/>
  <c r="P756"/>
  <c r="G756"/>
  <c r="N756"/>
  <c r="E756"/>
  <c r="B756"/>
  <c r="S756"/>
  <c r="A757"/>
  <c r="R757"/>
  <c r="F757"/>
  <c r="H757"/>
  <c r="D757"/>
  <c r="C757"/>
  <c r="O757"/>
  <c r="P757"/>
  <c r="G757"/>
  <c r="N757"/>
  <c r="E757"/>
  <c r="B757"/>
  <c r="S757"/>
  <c r="A758"/>
  <c r="R758"/>
  <c r="F758"/>
  <c r="H758"/>
  <c r="D758"/>
  <c r="C758"/>
  <c r="O758"/>
  <c r="P758"/>
  <c r="G758"/>
  <c r="N758"/>
  <c r="E758"/>
  <c r="B758"/>
  <c r="S758"/>
  <c r="A759"/>
  <c r="R759"/>
  <c r="F759"/>
  <c r="I759" s="1"/>
  <c r="H759"/>
  <c r="D759"/>
  <c r="C759"/>
  <c r="O759"/>
  <c r="Q759" s="1"/>
  <c r="P759"/>
  <c r="G759"/>
  <c r="N759"/>
  <c r="E759"/>
  <c r="B759"/>
  <c r="S759"/>
  <c r="A760"/>
  <c r="R760"/>
  <c r="F760"/>
  <c r="H760"/>
  <c r="D760"/>
  <c r="C760"/>
  <c r="O760"/>
  <c r="P760"/>
  <c r="G760"/>
  <c r="N760"/>
  <c r="E760"/>
  <c r="B760"/>
  <c r="S760"/>
  <c r="A761"/>
  <c r="R761"/>
  <c r="F761"/>
  <c r="H761"/>
  <c r="D761"/>
  <c r="C761"/>
  <c r="O761"/>
  <c r="P761"/>
  <c r="G761"/>
  <c r="N761"/>
  <c r="E761"/>
  <c r="B761"/>
  <c r="S761"/>
  <c r="A762"/>
  <c r="R762"/>
  <c r="F762"/>
  <c r="H762"/>
  <c r="D762"/>
  <c r="C762"/>
  <c r="O762"/>
  <c r="P762"/>
  <c r="G762"/>
  <c r="N762"/>
  <c r="E762"/>
  <c r="B762"/>
  <c r="S762"/>
  <c r="A763"/>
  <c r="R763"/>
  <c r="F763"/>
  <c r="I763" s="1"/>
  <c r="H763"/>
  <c r="D763"/>
  <c r="C763"/>
  <c r="O763"/>
  <c r="Q763" s="1"/>
  <c r="P763"/>
  <c r="G763"/>
  <c r="N763"/>
  <c r="E763"/>
  <c r="B763"/>
  <c r="S763"/>
  <c r="A764"/>
  <c r="R764"/>
  <c r="F764"/>
  <c r="H764"/>
  <c r="D764"/>
  <c r="C764"/>
  <c r="O764"/>
  <c r="P764"/>
  <c r="G764"/>
  <c r="N764"/>
  <c r="E764"/>
  <c r="B764"/>
  <c r="S764"/>
  <c r="A765"/>
  <c r="R765"/>
  <c r="F765"/>
  <c r="H765"/>
  <c r="D765"/>
  <c r="C765"/>
  <c r="O765"/>
  <c r="P765"/>
  <c r="G765"/>
  <c r="N765"/>
  <c r="E765"/>
  <c r="B765"/>
  <c r="S765"/>
  <c r="A766"/>
  <c r="R766"/>
  <c r="F766"/>
  <c r="H766"/>
  <c r="D766"/>
  <c r="C766"/>
  <c r="O766"/>
  <c r="P766"/>
  <c r="G766"/>
  <c r="N766"/>
  <c r="E766"/>
  <c r="B766"/>
  <c r="S766"/>
  <c r="A767"/>
  <c r="R767"/>
  <c r="F767"/>
  <c r="I767" s="1"/>
  <c r="H767"/>
  <c r="D767"/>
  <c r="C767"/>
  <c r="O767"/>
  <c r="Q767" s="1"/>
  <c r="P767"/>
  <c r="G767"/>
  <c r="N767"/>
  <c r="E767"/>
  <c r="B767"/>
  <c r="S767"/>
  <c r="A768"/>
  <c r="R768"/>
  <c r="F768"/>
  <c r="H768"/>
  <c r="D768"/>
  <c r="C768"/>
  <c r="O768"/>
  <c r="P768"/>
  <c r="G768"/>
  <c r="N768"/>
  <c r="E768"/>
  <c r="B768"/>
  <c r="S768"/>
  <c r="A769"/>
  <c r="R769"/>
  <c r="F769"/>
  <c r="H769"/>
  <c r="D769"/>
  <c r="C769"/>
  <c r="O769"/>
  <c r="P769"/>
  <c r="G769"/>
  <c r="N769"/>
  <c r="E769"/>
  <c r="B769"/>
  <c r="S769"/>
  <c r="A770"/>
  <c r="R770"/>
  <c r="F770"/>
  <c r="H770"/>
  <c r="D770"/>
  <c r="C770"/>
  <c r="O770"/>
  <c r="P770"/>
  <c r="G770"/>
  <c r="N770"/>
  <c r="E770"/>
  <c r="B770"/>
  <c r="S770"/>
  <c r="A771"/>
  <c r="R771"/>
  <c r="F771"/>
  <c r="I771" s="1"/>
  <c r="H771"/>
  <c r="D771"/>
  <c r="C771"/>
  <c r="O771"/>
  <c r="Q771" s="1"/>
  <c r="P771"/>
  <c r="G771"/>
  <c r="N771"/>
  <c r="E771"/>
  <c r="B771"/>
  <c r="S771"/>
  <c r="A772"/>
  <c r="R772"/>
  <c r="F772"/>
  <c r="H772"/>
  <c r="D772"/>
  <c r="C772"/>
  <c r="O772"/>
  <c r="P772"/>
  <c r="G772"/>
  <c r="N772"/>
  <c r="E772"/>
  <c r="B772"/>
  <c r="S772"/>
  <c r="A773"/>
  <c r="R773"/>
  <c r="F773"/>
  <c r="H773"/>
  <c r="D773"/>
  <c r="C773"/>
  <c r="O773"/>
  <c r="P773"/>
  <c r="G773"/>
  <c r="N773"/>
  <c r="E773"/>
  <c r="B773"/>
  <c r="S773"/>
  <c r="A774"/>
  <c r="R774"/>
  <c r="F774"/>
  <c r="H774"/>
  <c r="D774"/>
  <c r="C774"/>
  <c r="O774"/>
  <c r="P774"/>
  <c r="G774"/>
  <c r="N774"/>
  <c r="E774"/>
  <c r="B774"/>
  <c r="S774"/>
  <c r="A775"/>
  <c r="R775"/>
  <c r="F775"/>
  <c r="I775" s="1"/>
  <c r="H775"/>
  <c r="D775"/>
  <c r="C775"/>
  <c r="O775"/>
  <c r="Q775" s="1"/>
  <c r="P775"/>
  <c r="G775"/>
  <c r="N775"/>
  <c r="E775"/>
  <c r="B775"/>
  <c r="S775"/>
  <c r="A776"/>
  <c r="R776"/>
  <c r="F776"/>
  <c r="H776"/>
  <c r="D776"/>
  <c r="C776"/>
  <c r="O776"/>
  <c r="P776"/>
  <c r="G776"/>
  <c r="N776"/>
  <c r="E776"/>
  <c r="B776"/>
  <c r="S776"/>
  <c r="A777"/>
  <c r="R777"/>
  <c r="F777"/>
  <c r="H777"/>
  <c r="D777"/>
  <c r="C777"/>
  <c r="O777"/>
  <c r="P777"/>
  <c r="G777"/>
  <c r="N777"/>
  <c r="E777"/>
  <c r="B777"/>
  <c r="S777"/>
  <c r="A778"/>
  <c r="R778"/>
  <c r="F778"/>
  <c r="H778"/>
  <c r="D778"/>
  <c r="C778"/>
  <c r="O778"/>
  <c r="P778"/>
  <c r="G778"/>
  <c r="N778"/>
  <c r="E778"/>
  <c r="B778"/>
  <c r="S778"/>
  <c r="A779"/>
  <c r="R779"/>
  <c r="F779"/>
  <c r="I779" s="1"/>
  <c r="H779"/>
  <c r="D779"/>
  <c r="C779"/>
  <c r="O779"/>
  <c r="Q779" s="1"/>
  <c r="P779"/>
  <c r="G779"/>
  <c r="N779"/>
  <c r="E779"/>
  <c r="B779"/>
  <c r="S779"/>
  <c r="A780"/>
  <c r="R780"/>
  <c r="F780"/>
  <c r="H780"/>
  <c r="D780"/>
  <c r="C780"/>
  <c r="O780"/>
  <c r="P780"/>
  <c r="G780"/>
  <c r="N780"/>
  <c r="E780"/>
  <c r="B780"/>
  <c r="S780"/>
  <c r="A781"/>
  <c r="R781"/>
  <c r="F781"/>
  <c r="H781"/>
  <c r="D781"/>
  <c r="C781"/>
  <c r="O781"/>
  <c r="P781"/>
  <c r="G781"/>
  <c r="N781"/>
  <c r="E781"/>
  <c r="B781"/>
  <c r="S781"/>
  <c r="A782"/>
  <c r="R782"/>
  <c r="F782"/>
  <c r="H782"/>
  <c r="D782"/>
  <c r="C782"/>
  <c r="O782"/>
  <c r="P782"/>
  <c r="G782"/>
  <c r="N782"/>
  <c r="E782"/>
  <c r="B782"/>
  <c r="S782"/>
  <c r="A783"/>
  <c r="R783"/>
  <c r="F783"/>
  <c r="H783"/>
  <c r="D783"/>
  <c r="C783"/>
  <c r="O783"/>
  <c r="Q783" s="1"/>
  <c r="P783"/>
  <c r="G783"/>
  <c r="N783"/>
  <c r="E783"/>
  <c r="B783"/>
  <c r="S783"/>
  <c r="A784"/>
  <c r="R784"/>
  <c r="F784"/>
  <c r="H784"/>
  <c r="D784"/>
  <c r="C784"/>
  <c r="O784"/>
  <c r="P784"/>
  <c r="G784"/>
  <c r="N784"/>
  <c r="E784"/>
  <c r="B784"/>
  <c r="S784"/>
  <c r="A785"/>
  <c r="R785"/>
  <c r="F785"/>
  <c r="H785"/>
  <c r="D785"/>
  <c r="C785"/>
  <c r="O785"/>
  <c r="P785"/>
  <c r="G785"/>
  <c r="N785"/>
  <c r="E785"/>
  <c r="B785"/>
  <c r="S785"/>
  <c r="A786"/>
  <c r="R786"/>
  <c r="F786"/>
  <c r="H786"/>
  <c r="D786"/>
  <c r="C786"/>
  <c r="O786"/>
  <c r="P786"/>
  <c r="G786"/>
  <c r="N786"/>
  <c r="E786"/>
  <c r="B786"/>
  <c r="S786"/>
  <c r="A787"/>
  <c r="R787"/>
  <c r="F787"/>
  <c r="I787" s="1"/>
  <c r="H787"/>
  <c r="D787"/>
  <c r="C787"/>
  <c r="O787"/>
  <c r="Q787" s="1"/>
  <c r="P787"/>
  <c r="G787"/>
  <c r="N787"/>
  <c r="E787"/>
  <c r="B787"/>
  <c r="S787"/>
  <c r="A788"/>
  <c r="R788"/>
  <c r="F788"/>
  <c r="H788"/>
  <c r="D788"/>
  <c r="C788"/>
  <c r="O788"/>
  <c r="P788"/>
  <c r="G788"/>
  <c r="N788"/>
  <c r="E788"/>
  <c r="B788"/>
  <c r="S788"/>
  <c r="A789"/>
  <c r="R789"/>
  <c r="F789"/>
  <c r="H789"/>
  <c r="D789"/>
  <c r="C789"/>
  <c r="O789"/>
  <c r="P789"/>
  <c r="G789"/>
  <c r="N789"/>
  <c r="E789"/>
  <c r="B789"/>
  <c r="S789"/>
  <c r="A790"/>
  <c r="R790"/>
  <c r="F790"/>
  <c r="H790"/>
  <c r="D790"/>
  <c r="C790"/>
  <c r="O790"/>
  <c r="P790"/>
  <c r="G790"/>
  <c r="N790"/>
  <c r="E790"/>
  <c r="B790"/>
  <c r="S790"/>
  <c r="A791"/>
  <c r="R791"/>
  <c r="F791"/>
  <c r="I791" s="1"/>
  <c r="H791"/>
  <c r="D791"/>
  <c r="C791"/>
  <c r="O791"/>
  <c r="Q791" s="1"/>
  <c r="P791"/>
  <c r="G791"/>
  <c r="N791"/>
  <c r="E791"/>
  <c r="B791"/>
  <c r="S791"/>
  <c r="A792"/>
  <c r="R792"/>
  <c r="F792"/>
  <c r="H792"/>
  <c r="D792"/>
  <c r="C792"/>
  <c r="O792"/>
  <c r="P792"/>
  <c r="G792"/>
  <c r="N792"/>
  <c r="E792"/>
  <c r="B792"/>
  <c r="S792"/>
  <c r="A793"/>
  <c r="R793"/>
  <c r="F793"/>
  <c r="H793"/>
  <c r="D793"/>
  <c r="C793"/>
  <c r="O793"/>
  <c r="P793"/>
  <c r="G793"/>
  <c r="N793"/>
  <c r="E793"/>
  <c r="B793"/>
  <c r="S793"/>
  <c r="A794"/>
  <c r="R794"/>
  <c r="F794"/>
  <c r="H794"/>
  <c r="D794"/>
  <c r="C794"/>
  <c r="O794"/>
  <c r="P794"/>
  <c r="G794"/>
  <c r="N794"/>
  <c r="E794"/>
  <c r="B794"/>
  <c r="S794"/>
  <c r="A795"/>
  <c r="R795"/>
  <c r="F795"/>
  <c r="I795" s="1"/>
  <c r="H795"/>
  <c r="D795"/>
  <c r="C795"/>
  <c r="O795"/>
  <c r="Q795" s="1"/>
  <c r="P795"/>
  <c r="G795"/>
  <c r="N795"/>
  <c r="E795"/>
  <c r="B795"/>
  <c r="S795"/>
  <c r="A796"/>
  <c r="R796"/>
  <c r="F796"/>
  <c r="H796"/>
  <c r="D796"/>
  <c r="C796"/>
  <c r="O796"/>
  <c r="P796"/>
  <c r="G796"/>
  <c r="N796"/>
  <c r="E796"/>
  <c r="B796"/>
  <c r="S796"/>
  <c r="A797"/>
  <c r="R797"/>
  <c r="F797"/>
  <c r="H797"/>
  <c r="D797"/>
  <c r="C797"/>
  <c r="O797"/>
  <c r="P797"/>
  <c r="G797"/>
  <c r="N797"/>
  <c r="E797"/>
  <c r="B797"/>
  <c r="S797"/>
  <c r="A798"/>
  <c r="R798"/>
  <c r="F798"/>
  <c r="H798"/>
  <c r="D798"/>
  <c r="C798"/>
  <c r="O798"/>
  <c r="P798"/>
  <c r="G798"/>
  <c r="N798"/>
  <c r="E798"/>
  <c r="B798"/>
  <c r="S798"/>
  <c r="A799"/>
  <c r="R799"/>
  <c r="F799"/>
  <c r="I799" s="1"/>
  <c r="H799"/>
  <c r="D799"/>
  <c r="C799"/>
  <c r="O799"/>
  <c r="Q799" s="1"/>
  <c r="P799"/>
  <c r="G799"/>
  <c r="N799"/>
  <c r="E799"/>
  <c r="B799"/>
  <c r="S799"/>
  <c r="A800"/>
  <c r="R800"/>
  <c r="F800"/>
  <c r="H800"/>
  <c r="D800"/>
  <c r="C800"/>
  <c r="O800"/>
  <c r="P800"/>
  <c r="G800"/>
  <c r="N800"/>
  <c r="E800"/>
  <c r="B800"/>
  <c r="S800"/>
  <c r="A801"/>
  <c r="R801"/>
  <c r="F801"/>
  <c r="H801"/>
  <c r="D801"/>
  <c r="C801"/>
  <c r="O801"/>
  <c r="P801"/>
  <c r="G801"/>
  <c r="N801"/>
  <c r="E801"/>
  <c r="B801"/>
  <c r="S801"/>
  <c r="A802"/>
  <c r="R802"/>
  <c r="F802"/>
  <c r="H802"/>
  <c r="D802"/>
  <c r="C802"/>
  <c r="O802"/>
  <c r="P802"/>
  <c r="G802"/>
  <c r="N802"/>
  <c r="E802"/>
  <c r="B802"/>
  <c r="S802"/>
  <c r="A803"/>
  <c r="R803"/>
  <c r="F803"/>
  <c r="I803" s="1"/>
  <c r="H803"/>
  <c r="D803"/>
  <c r="C803"/>
  <c r="O803"/>
  <c r="Q803" s="1"/>
  <c r="P803"/>
  <c r="G803"/>
  <c r="N803"/>
  <c r="E803"/>
  <c r="B803"/>
  <c r="S803"/>
  <c r="A804"/>
  <c r="R804"/>
  <c r="F804"/>
  <c r="H804"/>
  <c r="D804"/>
  <c r="C804"/>
  <c r="O804"/>
  <c r="P804"/>
  <c r="G804"/>
  <c r="N804"/>
  <c r="E804"/>
  <c r="B804"/>
  <c r="S804"/>
  <c r="S3"/>
  <c r="B3"/>
  <c r="E3"/>
  <c r="N3"/>
  <c r="G3"/>
  <c r="P3"/>
  <c r="O3"/>
  <c r="C3"/>
  <c r="D3"/>
  <c r="H3"/>
  <c r="F3"/>
  <c r="R3"/>
  <c r="A3"/>
  <c r="Q802" l="1"/>
  <c r="I802"/>
  <c r="Q798"/>
  <c r="I798"/>
  <c r="Q794"/>
  <c r="I794"/>
  <c r="Q790"/>
  <c r="Q786"/>
  <c r="I786"/>
  <c r="Q782"/>
  <c r="I782"/>
  <c r="Q778"/>
  <c r="I778"/>
  <c r="Q774"/>
  <c r="I774"/>
  <c r="Q770"/>
  <c r="I770"/>
  <c r="Q766"/>
  <c r="I766"/>
  <c r="Q762"/>
  <c r="I762"/>
  <c r="Q758"/>
  <c r="I758"/>
  <c r="Q754"/>
  <c r="I754"/>
  <c r="Q750"/>
  <c r="I750"/>
  <c r="Q746"/>
  <c r="I746"/>
  <c r="Q742"/>
  <c r="I742"/>
  <c r="Q738"/>
  <c r="I738"/>
  <c r="Q734"/>
  <c r="I734"/>
  <c r="Q730"/>
  <c r="I730"/>
  <c r="Q726"/>
  <c r="I726"/>
  <c r="Q722"/>
  <c r="I722"/>
  <c r="Q718"/>
  <c r="I718"/>
  <c r="Q714"/>
  <c r="I714"/>
  <c r="Q710"/>
  <c r="I710"/>
  <c r="Q706"/>
  <c r="I706"/>
  <c r="Q702"/>
  <c r="I702"/>
  <c r="Q698"/>
  <c r="I698"/>
  <c r="Q694"/>
  <c r="I694"/>
  <c r="Q690"/>
  <c r="I690"/>
  <c r="Q686"/>
  <c r="I686"/>
  <c r="Q682"/>
  <c r="I682"/>
  <c r="Q678"/>
  <c r="I678"/>
  <c r="Q674"/>
  <c r="I674"/>
  <c r="Q670"/>
  <c r="I670"/>
  <c r="Q666"/>
  <c r="I666"/>
  <c r="Q662"/>
  <c r="I662"/>
  <c r="Q658"/>
  <c r="I658"/>
  <c r="Q654"/>
  <c r="I654"/>
  <c r="Q650"/>
  <c r="I650"/>
  <c r="Q646"/>
  <c r="I646"/>
  <c r="Q642"/>
  <c r="I642"/>
  <c r="Q638"/>
  <c r="I638"/>
  <c r="Q634"/>
  <c r="I634"/>
  <c r="Q630"/>
  <c r="I630"/>
  <c r="Q626"/>
  <c r="I626"/>
  <c r="Q622"/>
  <c r="I622"/>
  <c r="Q618"/>
  <c r="I618"/>
  <c r="Q614"/>
  <c r="I614"/>
  <c r="Q610"/>
  <c r="I610"/>
  <c r="Q606"/>
  <c r="I606"/>
  <c r="Q602"/>
  <c r="I602"/>
  <c r="Q598"/>
  <c r="I598"/>
  <c r="Q594"/>
  <c r="I594"/>
  <c r="Q590"/>
  <c r="I590"/>
  <c r="Q586"/>
  <c r="I586"/>
  <c r="Q582"/>
  <c r="I582"/>
  <c r="Q578"/>
  <c r="I578"/>
  <c r="Q574"/>
  <c r="I574"/>
  <c r="Q570"/>
  <c r="I570"/>
  <c r="Q566"/>
  <c r="I566"/>
  <c r="Q562"/>
  <c r="I562"/>
  <c r="Q558"/>
  <c r="I558"/>
  <c r="Q554"/>
  <c r="I554"/>
  <c r="Q550"/>
  <c r="I550"/>
  <c r="Q546"/>
  <c r="I546"/>
  <c r="Q542"/>
  <c r="I542"/>
  <c r="Q538"/>
  <c r="I538"/>
  <c r="Q534"/>
  <c r="I534"/>
  <c r="Q530"/>
  <c r="I530"/>
  <c r="Q526"/>
  <c r="I526"/>
  <c r="Q522"/>
  <c r="I522"/>
  <c r="Q518"/>
  <c r="I518"/>
  <c r="Q514"/>
  <c r="I514"/>
  <c r="Q510"/>
  <c r="I510"/>
  <c r="Q506"/>
  <c r="I506"/>
  <c r="Q502"/>
  <c r="I502"/>
  <c r="Q498"/>
  <c r="I498"/>
  <c r="Q494"/>
  <c r="I494"/>
  <c r="Q490"/>
  <c r="I490"/>
  <c r="Q486"/>
  <c r="I486"/>
  <c r="Q482"/>
  <c r="I482"/>
  <c r="Q478"/>
  <c r="I478"/>
  <c r="Q474"/>
  <c r="I474"/>
  <c r="Q470"/>
  <c r="I470"/>
  <c r="Q466"/>
  <c r="I466"/>
  <c r="Q462"/>
  <c r="I462"/>
  <c r="Q458"/>
  <c r="I458"/>
  <c r="Q454"/>
  <c r="I454"/>
  <c r="Q450"/>
  <c r="I450"/>
  <c r="Q446"/>
  <c r="I446"/>
  <c r="Q442"/>
  <c r="I442"/>
  <c r="Q438"/>
  <c r="I438"/>
  <c r="Q434"/>
  <c r="I434"/>
  <c r="Q430"/>
  <c r="I430"/>
  <c r="Q426"/>
  <c r="I426"/>
  <c r="Q422"/>
  <c r="I422"/>
  <c r="Q418"/>
  <c r="I418"/>
  <c r="Q414"/>
  <c r="I414"/>
  <c r="Q410"/>
  <c r="I410"/>
  <c r="Q406"/>
  <c r="I406"/>
  <c r="Q402"/>
  <c r="I402"/>
  <c r="Q398"/>
  <c r="I398"/>
  <c r="Q394"/>
  <c r="I394"/>
  <c r="Q390"/>
  <c r="I390"/>
  <c r="Q386"/>
  <c r="I386"/>
  <c r="Q382"/>
  <c r="I382"/>
  <c r="Q378"/>
  <c r="I378"/>
  <c r="Q374"/>
  <c r="I374"/>
  <c r="Q370"/>
  <c r="I370"/>
  <c r="Q366"/>
  <c r="I366"/>
  <c r="Q362"/>
  <c r="I362"/>
  <c r="Q358"/>
  <c r="I358"/>
  <c r="Q354"/>
  <c r="I354"/>
  <c r="Q350"/>
  <c r="I350"/>
  <c r="Q346"/>
  <c r="I346"/>
  <c r="Q342"/>
  <c r="I342"/>
  <c r="Q338"/>
  <c r="I338"/>
  <c r="Q334"/>
  <c r="I334"/>
  <c r="Q330"/>
  <c r="I330"/>
  <c r="Q326"/>
  <c r="I326"/>
  <c r="Q322"/>
  <c r="I322"/>
  <c r="Q318"/>
  <c r="I318"/>
  <c r="Q314"/>
  <c r="I314"/>
  <c r="Q310"/>
  <c r="I310"/>
  <c r="Q306"/>
  <c r="I306"/>
  <c r="Q302"/>
  <c r="I302"/>
  <c r="Q298"/>
  <c r="I298"/>
  <c r="Q294"/>
  <c r="I294"/>
  <c r="Q290"/>
  <c r="I290"/>
  <c r="Q286"/>
  <c r="I286"/>
  <c r="Q282"/>
  <c r="I282"/>
  <c r="Q278"/>
  <c r="I278"/>
  <c r="Q274"/>
  <c r="I274"/>
  <c r="Q270"/>
  <c r="I270"/>
  <c r="Q266"/>
  <c r="I266"/>
  <c r="Q262"/>
  <c r="I262"/>
  <c r="Q258"/>
  <c r="I258"/>
  <c r="Q254"/>
  <c r="I254"/>
  <c r="Q250"/>
  <c r="I250"/>
  <c r="Q246"/>
  <c r="I246"/>
  <c r="Q242"/>
  <c r="I242"/>
  <c r="Q238"/>
  <c r="I238"/>
  <c r="Q234"/>
  <c r="I234"/>
  <c r="Q230"/>
  <c r="I230"/>
  <c r="Q226"/>
  <c r="I226"/>
  <c r="Q222"/>
  <c r="I222"/>
  <c r="Q218"/>
  <c r="I218"/>
  <c r="Q214"/>
  <c r="I214"/>
  <c r="Q210"/>
  <c r="I210"/>
  <c r="Q206"/>
  <c r="I206"/>
  <c r="Q202"/>
  <c r="I202"/>
  <c r="Q198"/>
  <c r="I198"/>
  <c r="Q194"/>
  <c r="I194"/>
  <c r="Q190"/>
  <c r="I190"/>
  <c r="Q186"/>
  <c r="I186"/>
  <c r="Q182"/>
  <c r="I182"/>
  <c r="Q178"/>
  <c r="I178"/>
  <c r="Q174"/>
  <c r="I174"/>
  <c r="Q170"/>
  <c r="I170"/>
  <c r="Q166"/>
  <c r="I166"/>
  <c r="Q162"/>
  <c r="I162"/>
  <c r="Q158"/>
  <c r="I158"/>
  <c r="Q154"/>
  <c r="I154"/>
  <c r="Q150"/>
  <c r="I150"/>
  <c r="Q146"/>
  <c r="I146"/>
  <c r="Q142"/>
  <c r="I142"/>
  <c r="Q138"/>
  <c r="I138"/>
  <c r="Q134"/>
  <c r="I134"/>
  <c r="Q130"/>
  <c r="I130"/>
  <c r="Q126"/>
  <c r="I126"/>
  <c r="Q122"/>
  <c r="I122"/>
  <c r="Q118"/>
  <c r="I118"/>
  <c r="Q114"/>
  <c r="I114"/>
  <c r="Q110"/>
  <c r="I110"/>
  <c r="Q106"/>
  <c r="I106"/>
  <c r="Q102"/>
  <c r="I102"/>
  <c r="Q98"/>
  <c r="I98"/>
  <c r="Q94"/>
  <c r="I94"/>
  <c r="Q90"/>
  <c r="I90"/>
  <c r="Q86"/>
  <c r="I86"/>
  <c r="Q82"/>
  <c r="I82"/>
  <c r="Q78"/>
  <c r="I78"/>
  <c r="Q74"/>
  <c r="I74"/>
  <c r="Q70"/>
  <c r="I70"/>
  <c r="Q66"/>
  <c r="I66"/>
  <c r="Q62"/>
  <c r="I62"/>
  <c r="Q58"/>
  <c r="I58"/>
  <c r="Q54"/>
  <c r="I54"/>
  <c r="Q50"/>
  <c r="I50"/>
  <c r="Q46"/>
  <c r="I46"/>
  <c r="Q42"/>
  <c r="I42"/>
  <c r="Q38"/>
  <c r="I38"/>
  <c r="Q34"/>
  <c r="I34"/>
  <c r="Q30"/>
  <c r="I30"/>
  <c r="Q26"/>
  <c r="I26"/>
  <c r="Q22"/>
  <c r="I22"/>
  <c r="Q18"/>
  <c r="I18"/>
  <c r="Q14"/>
  <c r="I14"/>
  <c r="Q10"/>
  <c r="Q6"/>
  <c r="I6"/>
  <c r="Q48"/>
  <c r="Q44"/>
  <c r="Q40"/>
  <c r="Q36"/>
  <c r="Q32"/>
  <c r="Q28"/>
  <c r="Q24"/>
  <c r="Q20"/>
  <c r="Q16"/>
  <c r="Q4"/>
  <c r="I3"/>
  <c r="Q3"/>
  <c r="Q627"/>
  <c r="Q619"/>
  <c r="Q12"/>
  <c r="Q9"/>
  <c r="Q8"/>
  <c r="Q801"/>
  <c r="I801"/>
  <c r="Q797"/>
  <c r="I797"/>
  <c r="Q793"/>
  <c r="I793"/>
  <c r="Q789"/>
  <c r="I789"/>
  <c r="Q785"/>
  <c r="I785"/>
  <c r="Q781"/>
  <c r="I781"/>
  <c r="Q777"/>
  <c r="I777"/>
  <c r="Q773"/>
  <c r="I773"/>
  <c r="Q769"/>
  <c r="I769"/>
  <c r="Q765"/>
  <c r="I765"/>
  <c r="Q761"/>
  <c r="I761"/>
  <c r="Q757"/>
  <c r="I757"/>
  <c r="Q753"/>
  <c r="I753"/>
  <c r="Q749"/>
  <c r="I749"/>
  <c r="Q745"/>
  <c r="I745"/>
  <c r="Q741"/>
  <c r="I741"/>
  <c r="Q737"/>
  <c r="I737"/>
  <c r="Q733"/>
  <c r="I733"/>
  <c r="Q729"/>
  <c r="I729"/>
  <c r="Q725"/>
  <c r="I725"/>
  <c r="Q721"/>
  <c r="I721"/>
  <c r="Q717"/>
  <c r="I717"/>
  <c r="Q713"/>
  <c r="I713"/>
  <c r="Q709"/>
  <c r="I709"/>
  <c r="Q705"/>
  <c r="I705"/>
  <c r="Q701"/>
  <c r="I701"/>
  <c r="Q697"/>
  <c r="I697"/>
  <c r="Q693"/>
  <c r="I693"/>
  <c r="Q689"/>
  <c r="I689"/>
  <c r="Q685"/>
  <c r="I685"/>
  <c r="Q681"/>
  <c r="I681"/>
  <c r="Q677"/>
  <c r="I677"/>
  <c r="Q673"/>
  <c r="I673"/>
  <c r="Q669"/>
  <c r="I669"/>
  <c r="Q665"/>
  <c r="I665"/>
  <c r="Q661"/>
  <c r="I661"/>
  <c r="Q657"/>
  <c r="I657"/>
  <c r="Q653"/>
  <c r="I653"/>
  <c r="Q649"/>
  <c r="I649"/>
  <c r="Q645"/>
  <c r="I645"/>
  <c r="Q641"/>
  <c r="I641"/>
  <c r="Q637"/>
  <c r="I637"/>
  <c r="Q633"/>
  <c r="I633"/>
  <c r="Q629"/>
  <c r="I629"/>
  <c r="Q625"/>
  <c r="I625"/>
  <c r="Q621"/>
  <c r="I621"/>
  <c r="Q617"/>
  <c r="I617"/>
  <c r="Q613"/>
  <c r="I613"/>
  <c r="Q609"/>
  <c r="I609"/>
  <c r="Q605"/>
  <c r="I605"/>
  <c r="Q601"/>
  <c r="I601"/>
  <c r="Q597"/>
  <c r="I597"/>
  <c r="Q593"/>
  <c r="I593"/>
  <c r="Q589"/>
  <c r="I589"/>
  <c r="Q585"/>
  <c r="I585"/>
  <c r="Q581"/>
  <c r="I581"/>
  <c r="Q577"/>
  <c r="I577"/>
  <c r="Q573"/>
  <c r="I573"/>
  <c r="Q569"/>
  <c r="I569"/>
  <c r="Q565"/>
  <c r="I565"/>
  <c r="Q561"/>
  <c r="I561"/>
  <c r="Q557"/>
  <c r="I557"/>
  <c r="Q553"/>
  <c r="I553"/>
  <c r="Q549"/>
  <c r="I549"/>
  <c r="Q13"/>
  <c r="Q5"/>
  <c r="I10"/>
  <c r="I55"/>
  <c r="Q51"/>
  <c r="I51"/>
  <c r="Q47"/>
  <c r="I47"/>
  <c r="Q43"/>
  <c r="I43"/>
  <c r="Q39"/>
  <c r="I39"/>
  <c r="Q35"/>
  <c r="I35"/>
  <c r="Q31"/>
  <c r="I31"/>
  <c r="Q27"/>
  <c r="Q23"/>
  <c r="I23"/>
  <c r="Q19"/>
  <c r="Q15"/>
  <c r="I15"/>
  <c r="Q11"/>
  <c r="I11"/>
  <c r="I7"/>
  <c r="Q804"/>
  <c r="I804"/>
  <c r="Q800"/>
  <c r="I800"/>
  <c r="Q796"/>
  <c r="I796"/>
  <c r="Q792"/>
  <c r="I792"/>
  <c r="Q788"/>
  <c r="I788"/>
  <c r="Q784"/>
  <c r="I784"/>
  <c r="Q780"/>
  <c r="I780"/>
  <c r="Q776"/>
  <c r="I776"/>
  <c r="Q772"/>
  <c r="I772"/>
  <c r="Q768"/>
  <c r="I768"/>
  <c r="Q764"/>
  <c r="I764"/>
  <c r="Q760"/>
  <c r="I760"/>
  <c r="Q756"/>
  <c r="I756"/>
  <c r="Q752"/>
  <c r="I752"/>
  <c r="Q748"/>
  <c r="I748"/>
  <c r="Q744"/>
  <c r="I744"/>
  <c r="Q740"/>
  <c r="I740"/>
  <c r="Q736"/>
  <c r="I736"/>
  <c r="Q732"/>
  <c r="I732"/>
  <c r="Q728"/>
  <c r="I728"/>
  <c r="Q724"/>
  <c r="I724"/>
  <c r="Q720"/>
  <c r="I720"/>
  <c r="Q716"/>
  <c r="I716"/>
  <c r="Q712"/>
  <c r="I712"/>
  <c r="Q708"/>
  <c r="I708"/>
  <c r="Q704"/>
  <c r="I704"/>
  <c r="Q700"/>
  <c r="I700"/>
  <c r="Q696"/>
  <c r="I696"/>
  <c r="Q692"/>
  <c r="I692"/>
  <c r="Q688"/>
  <c r="I688"/>
  <c r="Q684"/>
  <c r="I684"/>
  <c r="Q680"/>
  <c r="I680"/>
  <c r="Q676"/>
  <c r="I676"/>
  <c r="Q672"/>
  <c r="I672"/>
  <c r="Q668"/>
  <c r="I668"/>
  <c r="Q664"/>
  <c r="I664"/>
  <c r="Q660"/>
  <c r="I660"/>
  <c r="Q656"/>
  <c r="I656"/>
  <c r="Q652"/>
  <c r="I652"/>
  <c r="Q648"/>
  <c r="I648"/>
  <c r="Q644"/>
  <c r="I644"/>
  <c r="Q640"/>
  <c r="I640"/>
  <c r="Q636"/>
  <c r="I636"/>
  <c r="Q632"/>
  <c r="I632"/>
  <c r="Q628"/>
  <c r="I628"/>
  <c r="Q624"/>
  <c r="I624"/>
  <c r="Q620"/>
  <c r="I620"/>
  <c r="Q616"/>
  <c r="I616"/>
  <c r="Q612"/>
  <c r="I612"/>
  <c r="Q608"/>
  <c r="I608"/>
  <c r="Q604"/>
  <c r="I604"/>
  <c r="Q600"/>
  <c r="I600"/>
  <c r="Q596"/>
  <c r="I596"/>
  <c r="Q592"/>
  <c r="I592"/>
  <c r="Q588"/>
  <c r="I588"/>
  <c r="Q584"/>
  <c r="I584"/>
  <c r="Q580"/>
  <c r="I580"/>
  <c r="Q576"/>
  <c r="I576"/>
  <c r="Q572"/>
  <c r="I572"/>
  <c r="Q568"/>
  <c r="I568"/>
  <c r="Q564"/>
  <c r="I564"/>
  <c r="Q560"/>
  <c r="I560"/>
  <c r="Q545"/>
  <c r="I790"/>
  <c r="I783"/>
  <c r="I635"/>
  <c r="I631"/>
  <c r="I627"/>
  <c r="Q623"/>
  <c r="I623"/>
  <c r="I619"/>
  <c r="Q615"/>
  <c r="I615"/>
  <c r="Q611"/>
  <c r="I611"/>
  <c r="Q607"/>
  <c r="I607"/>
  <c r="Q603"/>
  <c r="I603"/>
  <c r="Q599"/>
  <c r="I599"/>
  <c r="Q595"/>
  <c r="I595"/>
  <c r="Q591"/>
  <c r="I591"/>
  <c r="Q587"/>
  <c r="I587"/>
  <c r="Q583"/>
  <c r="I583"/>
  <c r="Q579"/>
  <c r="I579"/>
  <c r="Q575"/>
  <c r="I575"/>
  <c r="Q571"/>
  <c r="I571"/>
  <c r="Q567"/>
  <c r="I567"/>
  <c r="Q563"/>
  <c r="I563"/>
  <c r="Q559"/>
  <c r="I559"/>
  <c r="Q556"/>
  <c r="I556"/>
  <c r="Q552"/>
  <c r="I552"/>
  <c r="Q548"/>
  <c r="I548"/>
  <c r="Q544"/>
  <c r="I544"/>
  <c r="Q540"/>
  <c r="I540"/>
  <c r="Q536"/>
  <c r="I536"/>
  <c r="Q532"/>
  <c r="I532"/>
  <c r="Q528"/>
  <c r="I528"/>
  <c r="Q524"/>
  <c r="I524"/>
  <c r="Q520"/>
  <c r="I520"/>
  <c r="Q516"/>
  <c r="I516"/>
  <c r="Q512"/>
  <c r="I512"/>
  <c r="Q508"/>
  <c r="I508"/>
  <c r="Q504"/>
  <c r="I504"/>
  <c r="Q500"/>
  <c r="I500"/>
  <c r="Q496"/>
  <c r="I496"/>
  <c r="Q492"/>
  <c r="I492"/>
  <c r="Q488"/>
  <c r="I488"/>
  <c r="Q484"/>
  <c r="I484"/>
  <c r="Q480"/>
  <c r="I480"/>
  <c r="Q476"/>
  <c r="I476"/>
  <c r="Q472"/>
  <c r="I472"/>
  <c r="Q468"/>
  <c r="I468"/>
  <c r="Q464"/>
  <c r="I464"/>
  <c r="Q460"/>
  <c r="I460"/>
  <c r="Q456"/>
  <c r="I456"/>
  <c r="Q452"/>
  <c r="I452"/>
  <c r="Q448"/>
  <c r="I448"/>
  <c r="Q444"/>
  <c r="I444"/>
  <c r="Q440"/>
  <c r="I440"/>
  <c r="Q436"/>
  <c r="I436"/>
  <c r="Q432"/>
  <c r="I432"/>
  <c r="Q428"/>
  <c r="I428"/>
  <c r="Q424"/>
  <c r="I424"/>
  <c r="Q420"/>
  <c r="I420"/>
  <c r="Q416"/>
  <c r="I416"/>
  <c r="Q412"/>
  <c r="I412"/>
  <c r="Q408"/>
  <c r="I408"/>
  <c r="Q404"/>
  <c r="I404"/>
  <c r="Q400"/>
  <c r="I400"/>
  <c r="Q396"/>
  <c r="I396"/>
  <c r="Q392"/>
  <c r="I392"/>
  <c r="Q388"/>
  <c r="I388"/>
  <c r="Q384"/>
  <c r="I384"/>
  <c r="Q380"/>
  <c r="I380"/>
  <c r="Q376"/>
  <c r="I376"/>
  <c r="Q372"/>
  <c r="I372"/>
  <c r="Q368"/>
  <c r="I368"/>
  <c r="Q364"/>
  <c r="I364"/>
  <c r="Q360"/>
  <c r="I360"/>
  <c r="Q356"/>
  <c r="I356"/>
  <c r="Q352"/>
  <c r="I352"/>
  <c r="Q348"/>
  <c r="I348"/>
  <c r="Q344"/>
  <c r="I344"/>
  <c r="Q340"/>
  <c r="I340"/>
  <c r="Q336"/>
  <c r="I336"/>
  <c r="Q332"/>
  <c r="I332"/>
  <c r="Q328"/>
  <c r="I328"/>
  <c r="Q324"/>
  <c r="I324"/>
  <c r="Q320"/>
  <c r="I320"/>
  <c r="Q316"/>
  <c r="I316"/>
  <c r="Q312"/>
  <c r="I312"/>
  <c r="Q308"/>
  <c r="I308"/>
  <c r="Q304"/>
  <c r="I304"/>
  <c r="Q300"/>
  <c r="I300"/>
  <c r="Q296"/>
  <c r="I296"/>
  <c r="Q292"/>
  <c r="I292"/>
  <c r="Q288"/>
  <c r="I288"/>
  <c r="Q284"/>
  <c r="I284"/>
  <c r="Q280"/>
  <c r="I280"/>
  <c r="Q276"/>
  <c r="I276"/>
  <c r="Q272"/>
  <c r="I272"/>
  <c r="Q268"/>
  <c r="I268"/>
  <c r="Q264"/>
  <c r="I264"/>
  <c r="Q260"/>
  <c r="I260"/>
  <c r="Q256"/>
  <c r="I256"/>
  <c r="Q252"/>
  <c r="I252"/>
  <c r="Q248"/>
  <c r="I248"/>
  <c r="Q244"/>
  <c r="I244"/>
  <c r="Q240"/>
  <c r="I240"/>
  <c r="Q236"/>
  <c r="I236"/>
  <c r="Q232"/>
  <c r="I232"/>
  <c r="Q228"/>
  <c r="I228"/>
  <c r="Q224"/>
  <c r="Q220"/>
  <c r="Q216"/>
  <c r="Q212"/>
  <c r="Q208"/>
  <c r="Q204"/>
  <c r="Q200"/>
  <c r="Q196"/>
  <c r="Q192"/>
  <c r="Q188"/>
  <c r="Q184"/>
  <c r="Q180"/>
  <c r="Q176"/>
  <c r="Q172"/>
  <c r="Q168"/>
  <c r="Q164"/>
  <c r="Q160"/>
  <c r="Q156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I545"/>
  <c r="Q541"/>
  <c r="I541"/>
  <c r="Q537"/>
  <c r="I537"/>
  <c r="Q533"/>
  <c r="I533"/>
  <c r="Q529"/>
  <c r="I529"/>
  <c r="Q525"/>
  <c r="I525"/>
  <c r="Q521"/>
  <c r="I521"/>
  <c r="Q517"/>
  <c r="I517"/>
  <c r="Q513"/>
  <c r="I513"/>
  <c r="Q509"/>
  <c r="I509"/>
  <c r="Q505"/>
  <c r="I505"/>
  <c r="Q501"/>
  <c r="I501"/>
  <c r="Q497"/>
  <c r="I497"/>
  <c r="Q493"/>
  <c r="I493"/>
  <c r="Q489"/>
  <c r="I489"/>
  <c r="Q485"/>
  <c r="I485"/>
  <c r="Q481"/>
  <c r="I481"/>
  <c r="Q477"/>
  <c r="I477"/>
  <c r="Q473"/>
  <c r="I473"/>
  <c r="Q469"/>
  <c r="I469"/>
  <c r="Q465"/>
  <c r="I465"/>
  <c r="Q461"/>
  <c r="I461"/>
  <c r="Q457"/>
  <c r="I457"/>
  <c r="Q453"/>
  <c r="I453"/>
  <c r="Q449"/>
  <c r="I449"/>
  <c r="Q445"/>
  <c r="I445"/>
  <c r="Q441"/>
  <c r="I441"/>
  <c r="Q437"/>
  <c r="I437"/>
  <c r="Q433"/>
  <c r="I433"/>
  <c r="Q429"/>
  <c r="I429"/>
  <c r="Q425"/>
  <c r="I425"/>
  <c r="Q421"/>
  <c r="I421"/>
  <c r="Q417"/>
  <c r="I417"/>
  <c r="Q413"/>
  <c r="I413"/>
  <c r="Q409"/>
  <c r="I409"/>
  <c r="Q405"/>
  <c r="I405"/>
  <c r="Q401"/>
  <c r="I401"/>
  <c r="Q397"/>
  <c r="I397"/>
  <c r="Q393"/>
  <c r="I393"/>
  <c r="Q389"/>
  <c r="I389"/>
  <c r="Q385"/>
  <c r="I385"/>
  <c r="Q381"/>
  <c r="I381"/>
  <c r="Q377"/>
  <c r="I377"/>
  <c r="Q373"/>
  <c r="I373"/>
  <c r="Q369"/>
  <c r="I369"/>
  <c r="Q365"/>
  <c r="I365"/>
  <c r="Q361"/>
  <c r="I361"/>
  <c r="Q357"/>
  <c r="I357"/>
  <c r="Q353"/>
  <c r="I353"/>
  <c r="Q349"/>
  <c r="I349"/>
  <c r="Q345"/>
  <c r="I345"/>
  <c r="Q341"/>
  <c r="I341"/>
  <c r="Q337"/>
  <c r="I337"/>
  <c r="Q333"/>
  <c r="I333"/>
  <c r="Q329"/>
  <c r="I329"/>
  <c r="Q325"/>
  <c r="I325"/>
  <c r="Q321"/>
  <c r="I321"/>
  <c r="Q317"/>
  <c r="I317"/>
  <c r="Q313"/>
  <c r="I313"/>
  <c r="Q309"/>
  <c r="I309"/>
  <c r="Q305"/>
  <c r="I305"/>
  <c r="Q301"/>
  <c r="I301"/>
  <c r="Q297"/>
  <c r="I297"/>
  <c r="Q293"/>
  <c r="I293"/>
  <c r="Q289"/>
  <c r="I289"/>
  <c r="Q285"/>
  <c r="I285"/>
  <c r="Q281"/>
  <c r="I281"/>
  <c r="Q277"/>
  <c r="I277"/>
  <c r="Q273"/>
  <c r="I273"/>
  <c r="Q269"/>
  <c r="I269"/>
  <c r="Q265"/>
  <c r="I265"/>
  <c r="Q261"/>
  <c r="I261"/>
  <c r="Q257"/>
  <c r="I257"/>
  <c r="Q253"/>
  <c r="I253"/>
  <c r="Q249"/>
  <c r="I249"/>
  <c r="Q245"/>
  <c r="I245"/>
  <c r="Q241"/>
  <c r="I241"/>
  <c r="Q237"/>
  <c r="I237"/>
  <c r="Q233"/>
  <c r="I233"/>
  <c r="Q229"/>
  <c r="I229"/>
  <c r="Q225"/>
  <c r="I225"/>
  <c r="Q221"/>
  <c r="I221"/>
  <c r="Q217"/>
  <c r="I217"/>
  <c r="Q213"/>
  <c r="I213"/>
  <c r="Q209"/>
  <c r="I209"/>
  <c r="Q205"/>
  <c r="I205"/>
  <c r="Q201"/>
  <c r="I201"/>
  <c r="Q197"/>
  <c r="I197"/>
  <c r="Q193"/>
  <c r="I193"/>
  <c r="Q189"/>
  <c r="I189"/>
  <c r="Q185"/>
  <c r="I185"/>
  <c r="Q181"/>
  <c r="I181"/>
  <c r="Q177"/>
  <c r="I177"/>
  <c r="Q173"/>
  <c r="I173"/>
  <c r="Q169"/>
  <c r="I169"/>
  <c r="Q165"/>
  <c r="I165"/>
  <c r="Q161"/>
  <c r="I161"/>
  <c r="Q157"/>
  <c r="I157"/>
  <c r="Q153"/>
  <c r="I153"/>
  <c r="Q149"/>
  <c r="I149"/>
  <c r="Q145"/>
  <c r="I145"/>
  <c r="Q141"/>
  <c r="I141"/>
  <c r="Q137"/>
  <c r="I137"/>
  <c r="Q133"/>
  <c r="I133"/>
  <c r="Q129"/>
  <c r="I129"/>
  <c r="Q125"/>
  <c r="I125"/>
  <c r="Q121"/>
  <c r="I121"/>
  <c r="Q117"/>
  <c r="I117"/>
  <c r="Q113"/>
  <c r="I113"/>
  <c r="Q109"/>
  <c r="I109"/>
  <c r="Q105"/>
  <c r="I105"/>
  <c r="Q101"/>
  <c r="I101"/>
  <c r="Q97"/>
  <c r="I97"/>
  <c r="Q93"/>
  <c r="I93"/>
  <c r="Q89"/>
  <c r="I89"/>
  <c r="Q85"/>
  <c r="I85"/>
  <c r="Q81"/>
  <c r="I81"/>
  <c r="Q77"/>
  <c r="I77"/>
  <c r="Q73"/>
  <c r="I73"/>
  <c r="Q69"/>
  <c r="I69"/>
  <c r="Q65"/>
  <c r="I65"/>
  <c r="Q61"/>
  <c r="I61"/>
  <c r="Q57"/>
  <c r="I57"/>
  <c r="Q53"/>
  <c r="I53"/>
  <c r="Q49"/>
  <c r="Q45"/>
  <c r="Q41"/>
  <c r="Q37"/>
  <c r="Q33"/>
  <c r="Q29"/>
  <c r="Q25"/>
  <c r="Q21"/>
  <c r="Q17"/>
  <c r="Q495"/>
  <c r="I495"/>
  <c r="Q491"/>
  <c r="I491"/>
  <c r="Q487"/>
  <c r="I487"/>
  <c r="Q459"/>
  <c r="I459"/>
  <c r="I455"/>
  <c r="I415"/>
  <c r="I411"/>
  <c r="Q407"/>
  <c r="I407"/>
  <c r="I383"/>
  <c r="I371"/>
  <c r="Q367"/>
  <c r="I367"/>
  <c r="Q335"/>
  <c r="I335"/>
  <c r="Q331"/>
  <c r="I331"/>
  <c r="Q327"/>
  <c r="I327"/>
  <c r="I323"/>
  <c r="Q319"/>
  <c r="I319"/>
  <c r="Q315"/>
  <c r="I315"/>
  <c r="Q311"/>
  <c r="I311"/>
  <c r="I307"/>
  <c r="Q303"/>
  <c r="I303"/>
  <c r="Q299"/>
  <c r="I299"/>
  <c r="Q295"/>
  <c r="I295"/>
  <c r="I291"/>
  <c r="Q287"/>
  <c r="I287"/>
  <c r="Q283"/>
  <c r="I283"/>
  <c r="I279"/>
  <c r="I275"/>
  <c r="Q267"/>
  <c r="I267"/>
  <c r="I263"/>
  <c r="I227"/>
  <c r="I223"/>
  <c r="I219"/>
  <c r="I215"/>
  <c r="I211"/>
  <c r="I207"/>
  <c r="I203"/>
  <c r="I199"/>
  <c r="I195"/>
  <c r="I191"/>
  <c r="I159"/>
  <c r="I143"/>
  <c r="I139"/>
  <c r="I135"/>
  <c r="I131"/>
  <c r="I127"/>
  <c r="I123"/>
  <c r="I119"/>
  <c r="I115"/>
  <c r="I111"/>
  <c r="I107"/>
  <c r="I103"/>
  <c r="I99"/>
  <c r="I95"/>
  <c r="I91"/>
  <c r="I79"/>
  <c r="I75"/>
  <c r="I71"/>
  <c r="I67"/>
  <c r="I63"/>
  <c r="I27"/>
  <c r="I19"/>
  <c r="I224"/>
  <c r="I220"/>
  <c r="I216"/>
  <c r="I212"/>
  <c r="I208"/>
  <c r="I204"/>
  <c r="I200"/>
  <c r="I196"/>
  <c r="I192"/>
  <c r="I188"/>
  <c r="I184"/>
  <c r="I180"/>
  <c r="I176"/>
  <c r="I172"/>
  <c r="I168"/>
  <c r="I164"/>
  <c r="I160"/>
  <c r="I156"/>
  <c r="I152"/>
  <c r="I148"/>
  <c r="I144"/>
  <c r="I140"/>
  <c r="I136"/>
  <c r="I132"/>
  <c r="I128"/>
  <c r="I124"/>
  <c r="I120"/>
  <c r="I116"/>
  <c r="I112"/>
  <c r="I108"/>
  <c r="I104"/>
  <c r="I100"/>
  <c r="I96"/>
  <c r="I92"/>
  <c r="I88"/>
  <c r="I84"/>
  <c r="I80"/>
  <c r="I76"/>
  <c r="I72"/>
  <c r="I68"/>
  <c r="I64"/>
  <c r="I60"/>
  <c r="I56"/>
  <c r="I52"/>
  <c r="I48"/>
  <c r="I44"/>
  <c r="I40"/>
  <c r="I36"/>
  <c r="I32"/>
  <c r="I28"/>
  <c r="I24"/>
  <c r="I20"/>
  <c r="I16"/>
  <c r="I12"/>
  <c r="I8"/>
  <c r="I4"/>
  <c r="I49"/>
  <c r="I45"/>
  <c r="I41"/>
  <c r="I37"/>
  <c r="I33"/>
  <c r="I29"/>
  <c r="I25"/>
  <c r="I21"/>
  <c r="I17"/>
  <c r="I13"/>
  <c r="I9"/>
  <c r="I5"/>
</calcChain>
</file>

<file path=xl/sharedStrings.xml><?xml version="1.0" encoding="utf-8"?>
<sst xmlns="http://schemas.openxmlformats.org/spreadsheetml/2006/main" count="59" uniqueCount="43">
  <si>
    <t>Divisors</t>
  </si>
  <si>
    <t>Date</t>
  </si>
  <si>
    <t>Time</t>
  </si>
  <si>
    <t>version</t>
  </si>
  <si>
    <t>R-version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</si>
  <si>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</si>
  <si>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</si>
  <si>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</si>
  <si>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</si>
  <si>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</si>
  <si>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</si>
  <si>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</si>
  <si>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</si>
  <si>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</si>
  <si>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</si>
  <si>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BT25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</si>
  <si>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</si>
  <si>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</si>
  <si>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</si>
  <si>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</si>
  <si>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</si>
  <si>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</si>
  <si>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</si>
  <si>
    <t>Prio</t>
  </si>
  <si>
    <t>Utegivare</t>
  </si>
  <si>
    <t>VB framledn</t>
  </si>
  <si>
    <t>VB returtemp</t>
  </si>
  <si>
    <t>Köldbärare in</t>
  </si>
  <si>
    <t>Köldbärare ut</t>
  </si>
  <si>
    <t>Kondensor fram</t>
  </si>
  <si>
    <t>Hetgas</t>
  </si>
  <si>
    <t>Suggas</t>
  </si>
  <si>
    <t>Ext framledn</t>
  </si>
  <si>
    <t>Rumsgivare</t>
  </si>
  <si>
    <t>Ute medel</t>
  </si>
  <si>
    <t>Datum &amp; tid</t>
  </si>
  <si>
    <t>Börvärde</t>
  </si>
  <si>
    <t>Gradminuter</t>
  </si>
  <si>
    <t>VB diff</t>
  </si>
  <si>
    <t>KB diff</t>
  </si>
  <si>
    <t>VV laddning</t>
  </si>
  <si>
    <t>VV topp</t>
  </si>
  <si>
    <t>Kompressor</t>
  </si>
</sst>
</file>

<file path=xl/styles.xml><?xml version="1.0" encoding="utf-8"?>
<styleSheet xmlns="http://schemas.openxmlformats.org/spreadsheetml/2006/main">
  <numFmts count="1">
    <numFmt numFmtId="164" formatCode="yyyy/mm/dd\ hh:mm:ss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scatterChart>
        <c:scatterStyle val="smoothMarker"/>
        <c:ser>
          <c:idx val="0"/>
          <c:order val="0"/>
          <c:tx>
            <c:strRef>
              <c:f>Sammanställning!$B$2</c:f>
              <c:strCache>
                <c:ptCount val="1"/>
                <c:pt idx="0">
                  <c:v>Gradminuter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Sammanställning!$B$3:$B$804</c:f>
              <c:numCache>
                <c:formatCode>General</c:formatCode>
                <c:ptCount val="802"/>
                <c:pt idx="0">
                  <c:v>97.1</c:v>
                </c:pt>
                <c:pt idx="1">
                  <c:v>96.6</c:v>
                </c:pt>
                <c:pt idx="2">
                  <c:v>96.1</c:v>
                </c:pt>
                <c:pt idx="3">
                  <c:v>95.5</c:v>
                </c:pt>
                <c:pt idx="4">
                  <c:v>94.8</c:v>
                </c:pt>
                <c:pt idx="5">
                  <c:v>94</c:v>
                </c:pt>
                <c:pt idx="6">
                  <c:v>93.1</c:v>
                </c:pt>
                <c:pt idx="7">
                  <c:v>92</c:v>
                </c:pt>
                <c:pt idx="8">
                  <c:v>90.7</c:v>
                </c:pt>
                <c:pt idx="9">
                  <c:v>89.2</c:v>
                </c:pt>
                <c:pt idx="10">
                  <c:v>87.5</c:v>
                </c:pt>
                <c:pt idx="11">
                  <c:v>85.7</c:v>
                </c:pt>
                <c:pt idx="12">
                  <c:v>83.8</c:v>
                </c:pt>
                <c:pt idx="13">
                  <c:v>81.7</c:v>
                </c:pt>
                <c:pt idx="14">
                  <c:v>79.5</c:v>
                </c:pt>
                <c:pt idx="15">
                  <c:v>77.2</c:v>
                </c:pt>
                <c:pt idx="16">
                  <c:v>74.8</c:v>
                </c:pt>
                <c:pt idx="17">
                  <c:v>72.3</c:v>
                </c:pt>
                <c:pt idx="18">
                  <c:v>69.8</c:v>
                </c:pt>
                <c:pt idx="19">
                  <c:v>67.2</c:v>
                </c:pt>
                <c:pt idx="20">
                  <c:v>65.099999999999994</c:v>
                </c:pt>
                <c:pt idx="21">
                  <c:v>62.9</c:v>
                </c:pt>
                <c:pt idx="22">
                  <c:v>60.6</c:v>
                </c:pt>
                <c:pt idx="23">
                  <c:v>58.3</c:v>
                </c:pt>
                <c:pt idx="24">
                  <c:v>55.9</c:v>
                </c:pt>
                <c:pt idx="25">
                  <c:v>53.5</c:v>
                </c:pt>
                <c:pt idx="26">
                  <c:v>51</c:v>
                </c:pt>
                <c:pt idx="27">
                  <c:v>48.5</c:v>
                </c:pt>
                <c:pt idx="28">
                  <c:v>45.9</c:v>
                </c:pt>
                <c:pt idx="29">
                  <c:v>43.3</c:v>
                </c:pt>
                <c:pt idx="30">
                  <c:v>40.5</c:v>
                </c:pt>
                <c:pt idx="31">
                  <c:v>37.6</c:v>
                </c:pt>
                <c:pt idx="32">
                  <c:v>34.700000000000003</c:v>
                </c:pt>
                <c:pt idx="33">
                  <c:v>31.7</c:v>
                </c:pt>
                <c:pt idx="34">
                  <c:v>28.7</c:v>
                </c:pt>
                <c:pt idx="35">
                  <c:v>25.6</c:v>
                </c:pt>
                <c:pt idx="36">
                  <c:v>22.5</c:v>
                </c:pt>
                <c:pt idx="37">
                  <c:v>19.3</c:v>
                </c:pt>
                <c:pt idx="38">
                  <c:v>16.100000000000001</c:v>
                </c:pt>
                <c:pt idx="39">
                  <c:v>13.3</c:v>
                </c:pt>
                <c:pt idx="40">
                  <c:v>10.4</c:v>
                </c:pt>
                <c:pt idx="41">
                  <c:v>7.5</c:v>
                </c:pt>
                <c:pt idx="42">
                  <c:v>4.5</c:v>
                </c:pt>
                <c:pt idx="43">
                  <c:v>1.5</c:v>
                </c:pt>
                <c:pt idx="44">
                  <c:v>-2</c:v>
                </c:pt>
                <c:pt idx="45">
                  <c:v>-5.6</c:v>
                </c:pt>
                <c:pt idx="46">
                  <c:v>-8.6999999999999993</c:v>
                </c:pt>
                <c:pt idx="47">
                  <c:v>-12.4</c:v>
                </c:pt>
                <c:pt idx="48">
                  <c:v>-16.2</c:v>
                </c:pt>
                <c:pt idx="49">
                  <c:v>-20</c:v>
                </c:pt>
                <c:pt idx="50">
                  <c:v>-23.9</c:v>
                </c:pt>
                <c:pt idx="51">
                  <c:v>-27.8</c:v>
                </c:pt>
                <c:pt idx="52">
                  <c:v>-31.8</c:v>
                </c:pt>
                <c:pt idx="53">
                  <c:v>-35.799999999999997</c:v>
                </c:pt>
                <c:pt idx="54">
                  <c:v>-39.9</c:v>
                </c:pt>
                <c:pt idx="55">
                  <c:v>-44</c:v>
                </c:pt>
                <c:pt idx="56">
                  <c:v>-48.1</c:v>
                </c:pt>
                <c:pt idx="57">
                  <c:v>-52.2</c:v>
                </c:pt>
                <c:pt idx="58">
                  <c:v>-56.3</c:v>
                </c:pt>
                <c:pt idx="59">
                  <c:v>-60.4</c:v>
                </c:pt>
                <c:pt idx="60">
                  <c:v>-64.7</c:v>
                </c:pt>
                <c:pt idx="61">
                  <c:v>-68.3</c:v>
                </c:pt>
                <c:pt idx="62">
                  <c:v>-71.099999999999994</c:v>
                </c:pt>
                <c:pt idx="63">
                  <c:v>-73.400000000000006</c:v>
                </c:pt>
                <c:pt idx="64">
                  <c:v>-75.2</c:v>
                </c:pt>
                <c:pt idx="65">
                  <c:v>-76.5</c:v>
                </c:pt>
                <c:pt idx="66">
                  <c:v>-77.400000000000006</c:v>
                </c:pt>
                <c:pt idx="67">
                  <c:v>-78</c:v>
                </c:pt>
                <c:pt idx="68">
                  <c:v>-78.3</c:v>
                </c:pt>
                <c:pt idx="69">
                  <c:v>-78.3</c:v>
                </c:pt>
                <c:pt idx="70">
                  <c:v>-78.099999999999994</c:v>
                </c:pt>
                <c:pt idx="71">
                  <c:v>-77.599999999999994</c:v>
                </c:pt>
                <c:pt idx="72">
                  <c:v>-76.900000000000006</c:v>
                </c:pt>
                <c:pt idx="73">
                  <c:v>-75.900000000000006</c:v>
                </c:pt>
                <c:pt idx="74">
                  <c:v>-74.7</c:v>
                </c:pt>
                <c:pt idx="75">
                  <c:v>-73.3</c:v>
                </c:pt>
                <c:pt idx="76">
                  <c:v>-71.7</c:v>
                </c:pt>
                <c:pt idx="77">
                  <c:v>-69.900000000000006</c:v>
                </c:pt>
                <c:pt idx="78">
                  <c:v>-67.900000000000006</c:v>
                </c:pt>
                <c:pt idx="79">
                  <c:v>-66</c:v>
                </c:pt>
                <c:pt idx="80">
                  <c:v>-63.6</c:v>
                </c:pt>
                <c:pt idx="81">
                  <c:v>-61</c:v>
                </c:pt>
                <c:pt idx="82">
                  <c:v>-58.4</c:v>
                </c:pt>
                <c:pt idx="83">
                  <c:v>-55.6</c:v>
                </c:pt>
                <c:pt idx="84">
                  <c:v>-52.2</c:v>
                </c:pt>
                <c:pt idx="85">
                  <c:v>-48.9</c:v>
                </c:pt>
                <c:pt idx="86">
                  <c:v>-45.3</c:v>
                </c:pt>
                <c:pt idx="87">
                  <c:v>-41.2</c:v>
                </c:pt>
                <c:pt idx="88">
                  <c:v>-37.200000000000003</c:v>
                </c:pt>
                <c:pt idx="89">
                  <c:v>-32.700000000000003</c:v>
                </c:pt>
                <c:pt idx="90">
                  <c:v>-28.3</c:v>
                </c:pt>
                <c:pt idx="91">
                  <c:v>-23.4</c:v>
                </c:pt>
                <c:pt idx="92">
                  <c:v>-18.7</c:v>
                </c:pt>
                <c:pt idx="93">
                  <c:v>-13.5</c:v>
                </c:pt>
                <c:pt idx="94">
                  <c:v>-8.1</c:v>
                </c:pt>
                <c:pt idx="95">
                  <c:v>-2.5</c:v>
                </c:pt>
                <c:pt idx="96">
                  <c:v>3.3</c:v>
                </c:pt>
                <c:pt idx="97">
                  <c:v>9.1999999999999993</c:v>
                </c:pt>
                <c:pt idx="98">
                  <c:v>14.8</c:v>
                </c:pt>
                <c:pt idx="99">
                  <c:v>20.6</c:v>
                </c:pt>
                <c:pt idx="100">
                  <c:v>26.1</c:v>
                </c:pt>
                <c:pt idx="101">
                  <c:v>31.9</c:v>
                </c:pt>
                <c:pt idx="102">
                  <c:v>37.9</c:v>
                </c:pt>
                <c:pt idx="103">
                  <c:v>44</c:v>
                </c:pt>
                <c:pt idx="104">
                  <c:v>49.2</c:v>
                </c:pt>
                <c:pt idx="105">
                  <c:v>53.7</c:v>
                </c:pt>
                <c:pt idx="106">
                  <c:v>57.7</c:v>
                </c:pt>
                <c:pt idx="107">
                  <c:v>61.4</c:v>
                </c:pt>
                <c:pt idx="108">
                  <c:v>64.7</c:v>
                </c:pt>
                <c:pt idx="109">
                  <c:v>67.8</c:v>
                </c:pt>
                <c:pt idx="110">
                  <c:v>70.7</c:v>
                </c:pt>
                <c:pt idx="111">
                  <c:v>73.5</c:v>
                </c:pt>
                <c:pt idx="112">
                  <c:v>76.099999999999994</c:v>
                </c:pt>
                <c:pt idx="113">
                  <c:v>78.7</c:v>
                </c:pt>
                <c:pt idx="114">
                  <c:v>81.099999999999994</c:v>
                </c:pt>
                <c:pt idx="115">
                  <c:v>83.5</c:v>
                </c:pt>
                <c:pt idx="116">
                  <c:v>85.8</c:v>
                </c:pt>
                <c:pt idx="117">
                  <c:v>88</c:v>
                </c:pt>
                <c:pt idx="118">
                  <c:v>90.1</c:v>
                </c:pt>
                <c:pt idx="119">
                  <c:v>92.1</c:v>
                </c:pt>
                <c:pt idx="120">
                  <c:v>93.9</c:v>
                </c:pt>
                <c:pt idx="121">
                  <c:v>95.7</c:v>
                </c:pt>
                <c:pt idx="122">
                  <c:v>97.4</c:v>
                </c:pt>
                <c:pt idx="123">
                  <c:v>99.1</c:v>
                </c:pt>
                <c:pt idx="124">
                  <c:v>100</c:v>
                </c:pt>
                <c:pt idx="125">
                  <c:v>100</c:v>
                </c:pt>
                <c:pt idx="126">
                  <c:v>100</c:v>
                </c:pt>
                <c:pt idx="127">
                  <c:v>100</c:v>
                </c:pt>
                <c:pt idx="128">
                  <c:v>100</c:v>
                </c:pt>
                <c:pt idx="129">
                  <c:v>100</c:v>
                </c:pt>
                <c:pt idx="130">
                  <c:v>100</c:v>
                </c:pt>
                <c:pt idx="131">
                  <c:v>100</c:v>
                </c:pt>
                <c:pt idx="132">
                  <c:v>100</c:v>
                </c:pt>
                <c:pt idx="133">
                  <c:v>100</c:v>
                </c:pt>
                <c:pt idx="134">
                  <c:v>100</c:v>
                </c:pt>
                <c:pt idx="135">
                  <c:v>100</c:v>
                </c:pt>
                <c:pt idx="136">
                  <c:v>100</c:v>
                </c:pt>
                <c:pt idx="137">
                  <c:v>100</c:v>
                </c:pt>
                <c:pt idx="138">
                  <c:v>100</c:v>
                </c:pt>
                <c:pt idx="139">
                  <c:v>100</c:v>
                </c:pt>
                <c:pt idx="140">
                  <c:v>100</c:v>
                </c:pt>
                <c:pt idx="141">
                  <c:v>100</c:v>
                </c:pt>
                <c:pt idx="142">
                  <c:v>100</c:v>
                </c:pt>
                <c:pt idx="143">
                  <c:v>100</c:v>
                </c:pt>
                <c:pt idx="144">
                  <c:v>100</c:v>
                </c:pt>
                <c:pt idx="145">
                  <c:v>100</c:v>
                </c:pt>
                <c:pt idx="146">
                  <c:v>100</c:v>
                </c:pt>
                <c:pt idx="147">
                  <c:v>100</c:v>
                </c:pt>
                <c:pt idx="148">
                  <c:v>100</c:v>
                </c:pt>
                <c:pt idx="149">
                  <c:v>100</c:v>
                </c:pt>
                <c:pt idx="150">
                  <c:v>100</c:v>
                </c:pt>
                <c:pt idx="151">
                  <c:v>100</c:v>
                </c:pt>
                <c:pt idx="152">
                  <c:v>100</c:v>
                </c:pt>
                <c:pt idx="153">
                  <c:v>100</c:v>
                </c:pt>
                <c:pt idx="154">
                  <c:v>100</c:v>
                </c:pt>
                <c:pt idx="155">
                  <c:v>100</c:v>
                </c:pt>
                <c:pt idx="156">
                  <c:v>100</c:v>
                </c:pt>
                <c:pt idx="157">
                  <c:v>99.9</c:v>
                </c:pt>
                <c:pt idx="158">
                  <c:v>99.8</c:v>
                </c:pt>
                <c:pt idx="159">
                  <c:v>99.6</c:v>
                </c:pt>
                <c:pt idx="160">
                  <c:v>99.4</c:v>
                </c:pt>
                <c:pt idx="161">
                  <c:v>99.1</c:v>
                </c:pt>
                <c:pt idx="162">
                  <c:v>98.8</c:v>
                </c:pt>
                <c:pt idx="163">
                  <c:v>98.5</c:v>
                </c:pt>
                <c:pt idx="164">
                  <c:v>98.1</c:v>
                </c:pt>
                <c:pt idx="165">
                  <c:v>97.7</c:v>
                </c:pt>
                <c:pt idx="166">
                  <c:v>97.2</c:v>
                </c:pt>
                <c:pt idx="167">
                  <c:v>96.6</c:v>
                </c:pt>
                <c:pt idx="168">
                  <c:v>96</c:v>
                </c:pt>
                <c:pt idx="169">
                  <c:v>95.4</c:v>
                </c:pt>
                <c:pt idx="170">
                  <c:v>94.7</c:v>
                </c:pt>
                <c:pt idx="171">
                  <c:v>93.9</c:v>
                </c:pt>
                <c:pt idx="172">
                  <c:v>93.1</c:v>
                </c:pt>
                <c:pt idx="173">
                  <c:v>92.2</c:v>
                </c:pt>
                <c:pt idx="174">
                  <c:v>91.3</c:v>
                </c:pt>
                <c:pt idx="175">
                  <c:v>90.3</c:v>
                </c:pt>
                <c:pt idx="176">
                  <c:v>89.2</c:v>
                </c:pt>
                <c:pt idx="177">
                  <c:v>88.1</c:v>
                </c:pt>
                <c:pt idx="178">
                  <c:v>87</c:v>
                </c:pt>
                <c:pt idx="179">
                  <c:v>86.1</c:v>
                </c:pt>
                <c:pt idx="180">
                  <c:v>84.8</c:v>
                </c:pt>
                <c:pt idx="181">
                  <c:v>83.8</c:v>
                </c:pt>
                <c:pt idx="182">
                  <c:v>82.4</c:v>
                </c:pt>
                <c:pt idx="183">
                  <c:v>81</c:v>
                </c:pt>
                <c:pt idx="184">
                  <c:v>80</c:v>
                </c:pt>
                <c:pt idx="185">
                  <c:v>78.5</c:v>
                </c:pt>
                <c:pt idx="186">
                  <c:v>77.400000000000006</c:v>
                </c:pt>
                <c:pt idx="187">
                  <c:v>76.3</c:v>
                </c:pt>
                <c:pt idx="188">
                  <c:v>75.099999999999994</c:v>
                </c:pt>
                <c:pt idx="189">
                  <c:v>73.900000000000006</c:v>
                </c:pt>
                <c:pt idx="190">
                  <c:v>72.099999999999994</c:v>
                </c:pt>
                <c:pt idx="191">
                  <c:v>70.3</c:v>
                </c:pt>
                <c:pt idx="192">
                  <c:v>68.5</c:v>
                </c:pt>
                <c:pt idx="193">
                  <c:v>67.099999999999994</c:v>
                </c:pt>
                <c:pt idx="194">
                  <c:v>65.3</c:v>
                </c:pt>
                <c:pt idx="195">
                  <c:v>63.4</c:v>
                </c:pt>
                <c:pt idx="196">
                  <c:v>61.4</c:v>
                </c:pt>
                <c:pt idx="197">
                  <c:v>59.9</c:v>
                </c:pt>
                <c:pt idx="198">
                  <c:v>57.8</c:v>
                </c:pt>
                <c:pt idx="199">
                  <c:v>55.7</c:v>
                </c:pt>
                <c:pt idx="200">
                  <c:v>54.1</c:v>
                </c:pt>
                <c:pt idx="201">
                  <c:v>52.4</c:v>
                </c:pt>
                <c:pt idx="202">
                  <c:v>50.2</c:v>
                </c:pt>
                <c:pt idx="203">
                  <c:v>47.9</c:v>
                </c:pt>
                <c:pt idx="204">
                  <c:v>45.6</c:v>
                </c:pt>
                <c:pt idx="205">
                  <c:v>43.2</c:v>
                </c:pt>
                <c:pt idx="206">
                  <c:v>40.799999999999997</c:v>
                </c:pt>
                <c:pt idx="207">
                  <c:v>38.299999999999997</c:v>
                </c:pt>
                <c:pt idx="208">
                  <c:v>35.799999999999997</c:v>
                </c:pt>
                <c:pt idx="209">
                  <c:v>33.5</c:v>
                </c:pt>
                <c:pt idx="210">
                  <c:v>31.1</c:v>
                </c:pt>
                <c:pt idx="211">
                  <c:v>29.1</c:v>
                </c:pt>
                <c:pt idx="212">
                  <c:v>27</c:v>
                </c:pt>
                <c:pt idx="213">
                  <c:v>24.5</c:v>
                </c:pt>
                <c:pt idx="214">
                  <c:v>21.9</c:v>
                </c:pt>
                <c:pt idx="215">
                  <c:v>19.3</c:v>
                </c:pt>
                <c:pt idx="216">
                  <c:v>16.7</c:v>
                </c:pt>
                <c:pt idx="217">
                  <c:v>14</c:v>
                </c:pt>
                <c:pt idx="218">
                  <c:v>11.3</c:v>
                </c:pt>
                <c:pt idx="219">
                  <c:v>8.5</c:v>
                </c:pt>
                <c:pt idx="220">
                  <c:v>5.7</c:v>
                </c:pt>
                <c:pt idx="221">
                  <c:v>2.9</c:v>
                </c:pt>
                <c:pt idx="222">
                  <c:v>0</c:v>
                </c:pt>
                <c:pt idx="223">
                  <c:v>-2.9</c:v>
                </c:pt>
                <c:pt idx="224">
                  <c:v>-5.8</c:v>
                </c:pt>
                <c:pt idx="225">
                  <c:v>-8.8000000000000007</c:v>
                </c:pt>
                <c:pt idx="226">
                  <c:v>-11.8</c:v>
                </c:pt>
                <c:pt idx="227">
                  <c:v>-14.8</c:v>
                </c:pt>
                <c:pt idx="228">
                  <c:v>-17.8</c:v>
                </c:pt>
                <c:pt idx="229">
                  <c:v>-20.8</c:v>
                </c:pt>
                <c:pt idx="230">
                  <c:v>-23.9</c:v>
                </c:pt>
                <c:pt idx="231">
                  <c:v>-27</c:v>
                </c:pt>
                <c:pt idx="232">
                  <c:v>-30.2</c:v>
                </c:pt>
                <c:pt idx="233">
                  <c:v>-33.4</c:v>
                </c:pt>
                <c:pt idx="234">
                  <c:v>-36.6</c:v>
                </c:pt>
                <c:pt idx="235">
                  <c:v>-39.9</c:v>
                </c:pt>
                <c:pt idx="236">
                  <c:v>-43.2</c:v>
                </c:pt>
                <c:pt idx="237">
                  <c:v>-46.5</c:v>
                </c:pt>
                <c:pt idx="238">
                  <c:v>-49.9</c:v>
                </c:pt>
                <c:pt idx="239">
                  <c:v>-53.3</c:v>
                </c:pt>
                <c:pt idx="240">
                  <c:v>-56.7</c:v>
                </c:pt>
                <c:pt idx="241">
                  <c:v>-60.2</c:v>
                </c:pt>
                <c:pt idx="242">
                  <c:v>-63.7</c:v>
                </c:pt>
                <c:pt idx="243">
                  <c:v>-66.5</c:v>
                </c:pt>
                <c:pt idx="244">
                  <c:v>-68.5</c:v>
                </c:pt>
                <c:pt idx="245">
                  <c:v>-70.2</c:v>
                </c:pt>
                <c:pt idx="246">
                  <c:v>-71.3</c:v>
                </c:pt>
                <c:pt idx="247">
                  <c:v>-72</c:v>
                </c:pt>
                <c:pt idx="248">
                  <c:v>-72.3</c:v>
                </c:pt>
                <c:pt idx="249">
                  <c:v>-72.2</c:v>
                </c:pt>
                <c:pt idx="250">
                  <c:v>-71.8</c:v>
                </c:pt>
                <c:pt idx="251">
                  <c:v>-71.2</c:v>
                </c:pt>
                <c:pt idx="252">
                  <c:v>-70.400000000000006</c:v>
                </c:pt>
                <c:pt idx="253">
                  <c:v>-69.3</c:v>
                </c:pt>
                <c:pt idx="254">
                  <c:v>-68.3</c:v>
                </c:pt>
                <c:pt idx="255">
                  <c:v>-67</c:v>
                </c:pt>
                <c:pt idx="256">
                  <c:v>-65.5</c:v>
                </c:pt>
                <c:pt idx="257">
                  <c:v>-63.8</c:v>
                </c:pt>
                <c:pt idx="258">
                  <c:v>-61.9</c:v>
                </c:pt>
                <c:pt idx="259">
                  <c:v>-59.7</c:v>
                </c:pt>
                <c:pt idx="260">
                  <c:v>-57.3</c:v>
                </c:pt>
                <c:pt idx="261">
                  <c:v>-54.7</c:v>
                </c:pt>
                <c:pt idx="262">
                  <c:v>-51.9</c:v>
                </c:pt>
                <c:pt idx="263">
                  <c:v>-48.9</c:v>
                </c:pt>
                <c:pt idx="264">
                  <c:v>-45.7</c:v>
                </c:pt>
                <c:pt idx="265">
                  <c:v>-42.2</c:v>
                </c:pt>
                <c:pt idx="266">
                  <c:v>-38.5</c:v>
                </c:pt>
                <c:pt idx="267">
                  <c:v>-34.5</c:v>
                </c:pt>
                <c:pt idx="268">
                  <c:v>-30.3</c:v>
                </c:pt>
                <c:pt idx="269">
                  <c:v>-25.9</c:v>
                </c:pt>
                <c:pt idx="270">
                  <c:v>-21.2</c:v>
                </c:pt>
                <c:pt idx="271">
                  <c:v>-16.3</c:v>
                </c:pt>
                <c:pt idx="272">
                  <c:v>-11.2</c:v>
                </c:pt>
                <c:pt idx="273">
                  <c:v>-5.9</c:v>
                </c:pt>
                <c:pt idx="274">
                  <c:v>-0.4</c:v>
                </c:pt>
                <c:pt idx="275">
                  <c:v>5.3</c:v>
                </c:pt>
                <c:pt idx="276">
                  <c:v>10.9</c:v>
                </c:pt>
                <c:pt idx="277">
                  <c:v>16</c:v>
                </c:pt>
                <c:pt idx="278">
                  <c:v>20.6</c:v>
                </c:pt>
                <c:pt idx="279">
                  <c:v>24.8</c:v>
                </c:pt>
                <c:pt idx="280">
                  <c:v>28.7</c:v>
                </c:pt>
                <c:pt idx="281">
                  <c:v>32.299999999999997</c:v>
                </c:pt>
                <c:pt idx="282">
                  <c:v>35.799999999999997</c:v>
                </c:pt>
                <c:pt idx="283">
                  <c:v>39.1</c:v>
                </c:pt>
                <c:pt idx="284">
                  <c:v>42.3</c:v>
                </c:pt>
                <c:pt idx="285">
                  <c:v>45.3</c:v>
                </c:pt>
                <c:pt idx="286">
                  <c:v>48.2</c:v>
                </c:pt>
                <c:pt idx="287">
                  <c:v>51</c:v>
                </c:pt>
                <c:pt idx="288">
                  <c:v>53.8</c:v>
                </c:pt>
                <c:pt idx="289">
                  <c:v>56.5</c:v>
                </c:pt>
                <c:pt idx="290">
                  <c:v>59.1</c:v>
                </c:pt>
                <c:pt idx="291">
                  <c:v>61.6</c:v>
                </c:pt>
                <c:pt idx="292">
                  <c:v>63.9</c:v>
                </c:pt>
                <c:pt idx="293">
                  <c:v>66.2</c:v>
                </c:pt>
                <c:pt idx="294">
                  <c:v>68.400000000000006</c:v>
                </c:pt>
                <c:pt idx="295">
                  <c:v>70.599999999999994</c:v>
                </c:pt>
                <c:pt idx="296">
                  <c:v>72.5</c:v>
                </c:pt>
                <c:pt idx="297">
                  <c:v>74.400000000000006</c:v>
                </c:pt>
                <c:pt idx="298">
                  <c:v>76.2</c:v>
                </c:pt>
                <c:pt idx="299">
                  <c:v>77.900000000000006</c:v>
                </c:pt>
                <c:pt idx="300">
                  <c:v>79.5</c:v>
                </c:pt>
                <c:pt idx="301">
                  <c:v>80.900000000000006</c:v>
                </c:pt>
                <c:pt idx="302">
                  <c:v>82.5</c:v>
                </c:pt>
                <c:pt idx="303">
                  <c:v>84.1</c:v>
                </c:pt>
                <c:pt idx="304">
                  <c:v>85.7</c:v>
                </c:pt>
                <c:pt idx="305">
                  <c:v>87.2</c:v>
                </c:pt>
                <c:pt idx="306">
                  <c:v>88.6</c:v>
                </c:pt>
                <c:pt idx="307">
                  <c:v>89.6</c:v>
                </c:pt>
                <c:pt idx="308">
                  <c:v>90.8</c:v>
                </c:pt>
                <c:pt idx="309">
                  <c:v>91.9</c:v>
                </c:pt>
                <c:pt idx="310">
                  <c:v>93</c:v>
                </c:pt>
                <c:pt idx="311">
                  <c:v>94</c:v>
                </c:pt>
                <c:pt idx="312">
                  <c:v>94.9</c:v>
                </c:pt>
                <c:pt idx="313">
                  <c:v>95.7</c:v>
                </c:pt>
                <c:pt idx="314">
                  <c:v>96.5</c:v>
                </c:pt>
                <c:pt idx="315">
                  <c:v>97.2</c:v>
                </c:pt>
                <c:pt idx="316">
                  <c:v>97.8</c:v>
                </c:pt>
                <c:pt idx="317">
                  <c:v>98.3</c:v>
                </c:pt>
                <c:pt idx="318">
                  <c:v>98.8</c:v>
                </c:pt>
                <c:pt idx="319">
                  <c:v>99.3</c:v>
                </c:pt>
                <c:pt idx="320">
                  <c:v>99.7</c:v>
                </c:pt>
                <c:pt idx="321">
                  <c:v>100</c:v>
                </c:pt>
                <c:pt idx="322">
                  <c:v>100</c:v>
                </c:pt>
                <c:pt idx="323">
                  <c:v>100</c:v>
                </c:pt>
                <c:pt idx="324">
                  <c:v>100</c:v>
                </c:pt>
                <c:pt idx="325">
                  <c:v>100</c:v>
                </c:pt>
                <c:pt idx="326">
                  <c:v>100</c:v>
                </c:pt>
                <c:pt idx="327">
                  <c:v>99.6</c:v>
                </c:pt>
                <c:pt idx="328">
                  <c:v>99.5</c:v>
                </c:pt>
                <c:pt idx="329">
                  <c:v>99.3</c:v>
                </c:pt>
                <c:pt idx="330">
                  <c:v>99</c:v>
                </c:pt>
                <c:pt idx="331">
                  <c:v>98.7</c:v>
                </c:pt>
                <c:pt idx="332">
                  <c:v>98</c:v>
                </c:pt>
                <c:pt idx="333">
                  <c:v>97.2</c:v>
                </c:pt>
                <c:pt idx="334">
                  <c:v>96.7</c:v>
                </c:pt>
                <c:pt idx="335">
                  <c:v>96.3</c:v>
                </c:pt>
                <c:pt idx="336">
                  <c:v>95.9</c:v>
                </c:pt>
                <c:pt idx="337">
                  <c:v>95.4</c:v>
                </c:pt>
                <c:pt idx="338">
                  <c:v>94.8</c:v>
                </c:pt>
                <c:pt idx="339">
                  <c:v>94.2</c:v>
                </c:pt>
                <c:pt idx="340">
                  <c:v>93.5</c:v>
                </c:pt>
                <c:pt idx="341">
                  <c:v>92.8</c:v>
                </c:pt>
                <c:pt idx="342">
                  <c:v>92</c:v>
                </c:pt>
                <c:pt idx="343">
                  <c:v>91.2</c:v>
                </c:pt>
                <c:pt idx="344">
                  <c:v>89.8</c:v>
                </c:pt>
                <c:pt idx="345">
                  <c:v>88.9</c:v>
                </c:pt>
                <c:pt idx="346">
                  <c:v>87.4</c:v>
                </c:pt>
                <c:pt idx="347">
                  <c:v>86.3</c:v>
                </c:pt>
                <c:pt idx="348">
                  <c:v>85.2</c:v>
                </c:pt>
                <c:pt idx="349">
                  <c:v>84</c:v>
                </c:pt>
                <c:pt idx="350">
                  <c:v>82.7</c:v>
                </c:pt>
                <c:pt idx="351">
                  <c:v>81.400000000000006</c:v>
                </c:pt>
                <c:pt idx="352">
                  <c:v>80</c:v>
                </c:pt>
                <c:pt idx="353">
                  <c:v>78.599999999999994</c:v>
                </c:pt>
                <c:pt idx="354">
                  <c:v>77.099999999999994</c:v>
                </c:pt>
                <c:pt idx="355">
                  <c:v>75.599999999999994</c:v>
                </c:pt>
                <c:pt idx="356">
                  <c:v>74</c:v>
                </c:pt>
                <c:pt idx="357">
                  <c:v>72.400000000000006</c:v>
                </c:pt>
                <c:pt idx="358">
                  <c:v>70.7</c:v>
                </c:pt>
                <c:pt idx="359">
                  <c:v>69</c:v>
                </c:pt>
                <c:pt idx="360">
                  <c:v>67.2</c:v>
                </c:pt>
                <c:pt idx="361">
                  <c:v>65.400000000000006</c:v>
                </c:pt>
                <c:pt idx="362">
                  <c:v>63.5</c:v>
                </c:pt>
                <c:pt idx="363">
                  <c:v>61.6</c:v>
                </c:pt>
                <c:pt idx="364">
                  <c:v>59.6</c:v>
                </c:pt>
                <c:pt idx="365">
                  <c:v>57.6</c:v>
                </c:pt>
                <c:pt idx="366">
                  <c:v>55.5</c:v>
                </c:pt>
                <c:pt idx="367">
                  <c:v>53.4</c:v>
                </c:pt>
                <c:pt idx="368">
                  <c:v>51.2</c:v>
                </c:pt>
                <c:pt idx="369">
                  <c:v>49</c:v>
                </c:pt>
                <c:pt idx="370">
                  <c:v>46.8</c:v>
                </c:pt>
                <c:pt idx="371">
                  <c:v>44.5</c:v>
                </c:pt>
                <c:pt idx="372">
                  <c:v>42.2</c:v>
                </c:pt>
                <c:pt idx="373">
                  <c:v>39.799999999999997</c:v>
                </c:pt>
                <c:pt idx="374">
                  <c:v>37</c:v>
                </c:pt>
                <c:pt idx="375">
                  <c:v>34.5</c:v>
                </c:pt>
                <c:pt idx="376">
                  <c:v>32</c:v>
                </c:pt>
                <c:pt idx="377">
                  <c:v>29.6</c:v>
                </c:pt>
                <c:pt idx="378">
                  <c:v>27.1</c:v>
                </c:pt>
                <c:pt idx="379">
                  <c:v>24.2</c:v>
                </c:pt>
                <c:pt idx="380">
                  <c:v>21.2</c:v>
                </c:pt>
                <c:pt idx="381">
                  <c:v>18.2</c:v>
                </c:pt>
                <c:pt idx="382">
                  <c:v>15.2</c:v>
                </c:pt>
                <c:pt idx="383">
                  <c:v>12.1</c:v>
                </c:pt>
                <c:pt idx="384">
                  <c:v>9</c:v>
                </c:pt>
                <c:pt idx="385">
                  <c:v>5.8</c:v>
                </c:pt>
                <c:pt idx="386">
                  <c:v>3</c:v>
                </c:pt>
                <c:pt idx="387">
                  <c:v>0.2</c:v>
                </c:pt>
                <c:pt idx="388">
                  <c:v>-2.4</c:v>
                </c:pt>
                <c:pt idx="389">
                  <c:v>-5.5</c:v>
                </c:pt>
                <c:pt idx="390">
                  <c:v>-8.6999999999999993</c:v>
                </c:pt>
                <c:pt idx="391">
                  <c:v>-11.9</c:v>
                </c:pt>
                <c:pt idx="392">
                  <c:v>-15.1</c:v>
                </c:pt>
                <c:pt idx="393">
                  <c:v>-18.399999999999999</c:v>
                </c:pt>
                <c:pt idx="394">
                  <c:v>-21.7</c:v>
                </c:pt>
                <c:pt idx="395">
                  <c:v>-25</c:v>
                </c:pt>
                <c:pt idx="396">
                  <c:v>-28.4</c:v>
                </c:pt>
                <c:pt idx="397">
                  <c:v>-31.8</c:v>
                </c:pt>
                <c:pt idx="398">
                  <c:v>-35.299999999999997</c:v>
                </c:pt>
                <c:pt idx="399">
                  <c:v>-38.799999999999997</c:v>
                </c:pt>
                <c:pt idx="400">
                  <c:v>-42.3</c:v>
                </c:pt>
                <c:pt idx="401">
                  <c:v>-45.9</c:v>
                </c:pt>
                <c:pt idx="402">
                  <c:v>-49.4</c:v>
                </c:pt>
                <c:pt idx="403">
                  <c:v>-52.9</c:v>
                </c:pt>
                <c:pt idx="404">
                  <c:v>-56.5</c:v>
                </c:pt>
                <c:pt idx="405">
                  <c:v>-60.1</c:v>
                </c:pt>
                <c:pt idx="406">
                  <c:v>-63.7</c:v>
                </c:pt>
                <c:pt idx="407">
                  <c:v>-66.599999999999994</c:v>
                </c:pt>
                <c:pt idx="408">
                  <c:v>-68.8</c:v>
                </c:pt>
                <c:pt idx="409">
                  <c:v>-70.400000000000006</c:v>
                </c:pt>
                <c:pt idx="410">
                  <c:v>-71.5</c:v>
                </c:pt>
                <c:pt idx="411">
                  <c:v>-72.099999999999994</c:v>
                </c:pt>
                <c:pt idx="412">
                  <c:v>-72.3</c:v>
                </c:pt>
                <c:pt idx="413">
                  <c:v>-72.2</c:v>
                </c:pt>
                <c:pt idx="414">
                  <c:v>-71.7</c:v>
                </c:pt>
                <c:pt idx="415">
                  <c:v>-71</c:v>
                </c:pt>
                <c:pt idx="416">
                  <c:v>-69.900000000000006</c:v>
                </c:pt>
                <c:pt idx="417">
                  <c:v>-68.5</c:v>
                </c:pt>
                <c:pt idx="418">
                  <c:v>-66.900000000000006</c:v>
                </c:pt>
                <c:pt idx="419">
                  <c:v>-65.099999999999994</c:v>
                </c:pt>
                <c:pt idx="420">
                  <c:v>-63</c:v>
                </c:pt>
                <c:pt idx="421">
                  <c:v>-60.7</c:v>
                </c:pt>
                <c:pt idx="422">
                  <c:v>-58.2</c:v>
                </c:pt>
                <c:pt idx="423">
                  <c:v>-55.5</c:v>
                </c:pt>
                <c:pt idx="424">
                  <c:v>-52.6</c:v>
                </c:pt>
                <c:pt idx="425">
                  <c:v>-49.4</c:v>
                </c:pt>
                <c:pt idx="426">
                  <c:v>-46</c:v>
                </c:pt>
                <c:pt idx="427">
                  <c:v>-42.4</c:v>
                </c:pt>
                <c:pt idx="428">
                  <c:v>-38.6</c:v>
                </c:pt>
                <c:pt idx="429">
                  <c:v>-34.6</c:v>
                </c:pt>
                <c:pt idx="430">
                  <c:v>-30.3</c:v>
                </c:pt>
                <c:pt idx="431">
                  <c:v>-25.8</c:v>
                </c:pt>
                <c:pt idx="432">
                  <c:v>-21</c:v>
                </c:pt>
                <c:pt idx="433">
                  <c:v>-16</c:v>
                </c:pt>
                <c:pt idx="434">
                  <c:v>-10.7</c:v>
                </c:pt>
                <c:pt idx="435">
                  <c:v>-5.2</c:v>
                </c:pt>
                <c:pt idx="436">
                  <c:v>0.5</c:v>
                </c:pt>
                <c:pt idx="437">
                  <c:v>6.3</c:v>
                </c:pt>
                <c:pt idx="438">
                  <c:v>11.5</c:v>
                </c:pt>
                <c:pt idx="439">
                  <c:v>15.8</c:v>
                </c:pt>
                <c:pt idx="440">
                  <c:v>19.8</c:v>
                </c:pt>
                <c:pt idx="441">
                  <c:v>23.9</c:v>
                </c:pt>
                <c:pt idx="442">
                  <c:v>27.4</c:v>
                </c:pt>
                <c:pt idx="443">
                  <c:v>31.1</c:v>
                </c:pt>
                <c:pt idx="444">
                  <c:v>34.700000000000003</c:v>
                </c:pt>
                <c:pt idx="445">
                  <c:v>38.299999999999997</c:v>
                </c:pt>
                <c:pt idx="446">
                  <c:v>41.7</c:v>
                </c:pt>
                <c:pt idx="447">
                  <c:v>45</c:v>
                </c:pt>
                <c:pt idx="448">
                  <c:v>48.2</c:v>
                </c:pt>
                <c:pt idx="449">
                  <c:v>51.3</c:v>
                </c:pt>
                <c:pt idx="450">
                  <c:v>54.2</c:v>
                </c:pt>
                <c:pt idx="451">
                  <c:v>57.1</c:v>
                </c:pt>
                <c:pt idx="452">
                  <c:v>59.9</c:v>
                </c:pt>
                <c:pt idx="453">
                  <c:v>62.6</c:v>
                </c:pt>
                <c:pt idx="454">
                  <c:v>65.2</c:v>
                </c:pt>
                <c:pt idx="455">
                  <c:v>67.7</c:v>
                </c:pt>
                <c:pt idx="456">
                  <c:v>70.099999999999994</c:v>
                </c:pt>
                <c:pt idx="457">
                  <c:v>72.400000000000006</c:v>
                </c:pt>
                <c:pt idx="458">
                  <c:v>74.599999999999994</c:v>
                </c:pt>
                <c:pt idx="459">
                  <c:v>76.7</c:v>
                </c:pt>
                <c:pt idx="460">
                  <c:v>78.7</c:v>
                </c:pt>
                <c:pt idx="461">
                  <c:v>80.599999999999994</c:v>
                </c:pt>
                <c:pt idx="462">
                  <c:v>82.5</c:v>
                </c:pt>
                <c:pt idx="463">
                  <c:v>84.3</c:v>
                </c:pt>
                <c:pt idx="464">
                  <c:v>86</c:v>
                </c:pt>
                <c:pt idx="465">
                  <c:v>87.6</c:v>
                </c:pt>
                <c:pt idx="466">
                  <c:v>89.1</c:v>
                </c:pt>
                <c:pt idx="467">
                  <c:v>90.6</c:v>
                </c:pt>
                <c:pt idx="468">
                  <c:v>92</c:v>
                </c:pt>
                <c:pt idx="469">
                  <c:v>93.3</c:v>
                </c:pt>
                <c:pt idx="470">
                  <c:v>94.5</c:v>
                </c:pt>
                <c:pt idx="471">
                  <c:v>95.6</c:v>
                </c:pt>
                <c:pt idx="472">
                  <c:v>96.7</c:v>
                </c:pt>
                <c:pt idx="473">
                  <c:v>97.7</c:v>
                </c:pt>
                <c:pt idx="474">
                  <c:v>98.7</c:v>
                </c:pt>
                <c:pt idx="475">
                  <c:v>99.8</c:v>
                </c:pt>
                <c:pt idx="476">
                  <c:v>100</c:v>
                </c:pt>
                <c:pt idx="477">
                  <c:v>100</c:v>
                </c:pt>
                <c:pt idx="478">
                  <c:v>100</c:v>
                </c:pt>
                <c:pt idx="479">
                  <c:v>100</c:v>
                </c:pt>
                <c:pt idx="480">
                  <c:v>100</c:v>
                </c:pt>
                <c:pt idx="481">
                  <c:v>100</c:v>
                </c:pt>
                <c:pt idx="482">
                  <c:v>100</c:v>
                </c:pt>
                <c:pt idx="483">
                  <c:v>100</c:v>
                </c:pt>
                <c:pt idx="484">
                  <c:v>100</c:v>
                </c:pt>
                <c:pt idx="485">
                  <c:v>100</c:v>
                </c:pt>
                <c:pt idx="486">
                  <c:v>100</c:v>
                </c:pt>
                <c:pt idx="487">
                  <c:v>100</c:v>
                </c:pt>
                <c:pt idx="488">
                  <c:v>100</c:v>
                </c:pt>
                <c:pt idx="489">
                  <c:v>100</c:v>
                </c:pt>
                <c:pt idx="490">
                  <c:v>100</c:v>
                </c:pt>
                <c:pt idx="491">
                  <c:v>100</c:v>
                </c:pt>
                <c:pt idx="492">
                  <c:v>100</c:v>
                </c:pt>
                <c:pt idx="493">
                  <c:v>100</c:v>
                </c:pt>
                <c:pt idx="494">
                  <c:v>100</c:v>
                </c:pt>
                <c:pt idx="495">
                  <c:v>100</c:v>
                </c:pt>
                <c:pt idx="496">
                  <c:v>100</c:v>
                </c:pt>
                <c:pt idx="497">
                  <c:v>100</c:v>
                </c:pt>
                <c:pt idx="498">
                  <c:v>99.6</c:v>
                </c:pt>
                <c:pt idx="499">
                  <c:v>99.3</c:v>
                </c:pt>
                <c:pt idx="500">
                  <c:v>99.4</c:v>
                </c:pt>
                <c:pt idx="501">
                  <c:v>99.5</c:v>
                </c:pt>
                <c:pt idx="502">
                  <c:v>99.5</c:v>
                </c:pt>
                <c:pt idx="503">
                  <c:v>99.5</c:v>
                </c:pt>
                <c:pt idx="504">
                  <c:v>99.4</c:v>
                </c:pt>
                <c:pt idx="505">
                  <c:v>99.3</c:v>
                </c:pt>
                <c:pt idx="506">
                  <c:v>99.1</c:v>
                </c:pt>
                <c:pt idx="507">
                  <c:v>98.9</c:v>
                </c:pt>
                <c:pt idx="508">
                  <c:v>98.6</c:v>
                </c:pt>
                <c:pt idx="509">
                  <c:v>98.3</c:v>
                </c:pt>
                <c:pt idx="510">
                  <c:v>97.9</c:v>
                </c:pt>
                <c:pt idx="511">
                  <c:v>97.5</c:v>
                </c:pt>
                <c:pt idx="512">
                  <c:v>97.1</c:v>
                </c:pt>
                <c:pt idx="513">
                  <c:v>96.6</c:v>
                </c:pt>
                <c:pt idx="514">
                  <c:v>96.1</c:v>
                </c:pt>
                <c:pt idx="515">
                  <c:v>95.6</c:v>
                </c:pt>
                <c:pt idx="516">
                  <c:v>95</c:v>
                </c:pt>
                <c:pt idx="517">
                  <c:v>94.4</c:v>
                </c:pt>
                <c:pt idx="518">
                  <c:v>93.7</c:v>
                </c:pt>
                <c:pt idx="519">
                  <c:v>93</c:v>
                </c:pt>
                <c:pt idx="520">
                  <c:v>92.2</c:v>
                </c:pt>
                <c:pt idx="521">
                  <c:v>91.4</c:v>
                </c:pt>
                <c:pt idx="522">
                  <c:v>90.5</c:v>
                </c:pt>
                <c:pt idx="523">
                  <c:v>89.6</c:v>
                </c:pt>
                <c:pt idx="524">
                  <c:v>88.7</c:v>
                </c:pt>
                <c:pt idx="525">
                  <c:v>87.8</c:v>
                </c:pt>
                <c:pt idx="526">
                  <c:v>86.8</c:v>
                </c:pt>
                <c:pt idx="527">
                  <c:v>85.8</c:v>
                </c:pt>
                <c:pt idx="528">
                  <c:v>84.8</c:v>
                </c:pt>
                <c:pt idx="529">
                  <c:v>83.3</c:v>
                </c:pt>
                <c:pt idx="530">
                  <c:v>82.2</c:v>
                </c:pt>
                <c:pt idx="531">
                  <c:v>81</c:v>
                </c:pt>
                <c:pt idx="532">
                  <c:v>79.8</c:v>
                </c:pt>
                <c:pt idx="533">
                  <c:v>78.5</c:v>
                </c:pt>
                <c:pt idx="534">
                  <c:v>77.2</c:v>
                </c:pt>
                <c:pt idx="535">
                  <c:v>75.8</c:v>
                </c:pt>
                <c:pt idx="536">
                  <c:v>74.400000000000006</c:v>
                </c:pt>
                <c:pt idx="537">
                  <c:v>73</c:v>
                </c:pt>
                <c:pt idx="538">
                  <c:v>71.099999999999994</c:v>
                </c:pt>
                <c:pt idx="539">
                  <c:v>69.7</c:v>
                </c:pt>
                <c:pt idx="540">
                  <c:v>67.8</c:v>
                </c:pt>
                <c:pt idx="541">
                  <c:v>66.3</c:v>
                </c:pt>
                <c:pt idx="542">
                  <c:v>64.400000000000006</c:v>
                </c:pt>
                <c:pt idx="543">
                  <c:v>62.9</c:v>
                </c:pt>
                <c:pt idx="544">
                  <c:v>61</c:v>
                </c:pt>
                <c:pt idx="545">
                  <c:v>59.4</c:v>
                </c:pt>
                <c:pt idx="546">
                  <c:v>57.8</c:v>
                </c:pt>
                <c:pt idx="547">
                  <c:v>55.8</c:v>
                </c:pt>
                <c:pt idx="548">
                  <c:v>53.7</c:v>
                </c:pt>
                <c:pt idx="549">
                  <c:v>51.6</c:v>
                </c:pt>
                <c:pt idx="550">
                  <c:v>49.5</c:v>
                </c:pt>
                <c:pt idx="551">
                  <c:v>47.3</c:v>
                </c:pt>
                <c:pt idx="552">
                  <c:v>45.1</c:v>
                </c:pt>
                <c:pt idx="553">
                  <c:v>42.8</c:v>
                </c:pt>
                <c:pt idx="554">
                  <c:v>41</c:v>
                </c:pt>
                <c:pt idx="555">
                  <c:v>38.700000000000003</c:v>
                </c:pt>
                <c:pt idx="556">
                  <c:v>36.299999999999997</c:v>
                </c:pt>
                <c:pt idx="557">
                  <c:v>33.9</c:v>
                </c:pt>
                <c:pt idx="558">
                  <c:v>31.4</c:v>
                </c:pt>
                <c:pt idx="559">
                  <c:v>28.9</c:v>
                </c:pt>
                <c:pt idx="560">
                  <c:v>26.4</c:v>
                </c:pt>
                <c:pt idx="561">
                  <c:v>23.8</c:v>
                </c:pt>
                <c:pt idx="562">
                  <c:v>21.2</c:v>
                </c:pt>
                <c:pt idx="563">
                  <c:v>18.600000000000001</c:v>
                </c:pt>
                <c:pt idx="564">
                  <c:v>15.9</c:v>
                </c:pt>
                <c:pt idx="565">
                  <c:v>13.2</c:v>
                </c:pt>
                <c:pt idx="566">
                  <c:v>10.5</c:v>
                </c:pt>
                <c:pt idx="567">
                  <c:v>7.8</c:v>
                </c:pt>
                <c:pt idx="568">
                  <c:v>5.0999999999999996</c:v>
                </c:pt>
                <c:pt idx="569">
                  <c:v>2.4</c:v>
                </c:pt>
                <c:pt idx="570">
                  <c:v>-0.4</c:v>
                </c:pt>
                <c:pt idx="571">
                  <c:v>-3.2</c:v>
                </c:pt>
                <c:pt idx="572">
                  <c:v>-6</c:v>
                </c:pt>
                <c:pt idx="573">
                  <c:v>-8.9</c:v>
                </c:pt>
                <c:pt idx="574">
                  <c:v>-11.8</c:v>
                </c:pt>
                <c:pt idx="575">
                  <c:v>-14.7</c:v>
                </c:pt>
                <c:pt idx="576">
                  <c:v>-17.7</c:v>
                </c:pt>
                <c:pt idx="577">
                  <c:v>-20.7</c:v>
                </c:pt>
                <c:pt idx="578">
                  <c:v>-23.7</c:v>
                </c:pt>
                <c:pt idx="579">
                  <c:v>-26.8</c:v>
                </c:pt>
                <c:pt idx="580">
                  <c:v>-29.9</c:v>
                </c:pt>
                <c:pt idx="581">
                  <c:v>-33</c:v>
                </c:pt>
                <c:pt idx="582">
                  <c:v>-36.200000000000003</c:v>
                </c:pt>
                <c:pt idx="583">
                  <c:v>-39.4</c:v>
                </c:pt>
                <c:pt idx="584">
                  <c:v>-42.4</c:v>
                </c:pt>
                <c:pt idx="585">
                  <c:v>-45.5</c:v>
                </c:pt>
                <c:pt idx="586">
                  <c:v>-48.6</c:v>
                </c:pt>
                <c:pt idx="587">
                  <c:v>-51.7</c:v>
                </c:pt>
                <c:pt idx="588">
                  <c:v>-54.8</c:v>
                </c:pt>
                <c:pt idx="589">
                  <c:v>-58</c:v>
                </c:pt>
                <c:pt idx="590">
                  <c:v>-61.2</c:v>
                </c:pt>
                <c:pt idx="591">
                  <c:v>-64.400000000000006</c:v>
                </c:pt>
                <c:pt idx="592">
                  <c:v>-66.8</c:v>
                </c:pt>
                <c:pt idx="593">
                  <c:v>-69</c:v>
                </c:pt>
                <c:pt idx="594">
                  <c:v>-70.7</c:v>
                </c:pt>
                <c:pt idx="595">
                  <c:v>-71.3</c:v>
                </c:pt>
                <c:pt idx="596">
                  <c:v>-71.5</c:v>
                </c:pt>
                <c:pt idx="597">
                  <c:v>-71.8</c:v>
                </c:pt>
                <c:pt idx="598">
                  <c:v>-71.7</c:v>
                </c:pt>
                <c:pt idx="599">
                  <c:v>-71.3</c:v>
                </c:pt>
                <c:pt idx="600">
                  <c:v>-70.599999999999994</c:v>
                </c:pt>
                <c:pt idx="601">
                  <c:v>-69.599999999999994</c:v>
                </c:pt>
                <c:pt idx="602">
                  <c:v>-68.400000000000006</c:v>
                </c:pt>
                <c:pt idx="603">
                  <c:v>-66.900000000000006</c:v>
                </c:pt>
                <c:pt idx="604">
                  <c:v>-65.3</c:v>
                </c:pt>
                <c:pt idx="605">
                  <c:v>-63.5</c:v>
                </c:pt>
                <c:pt idx="606">
                  <c:v>-61.3</c:v>
                </c:pt>
                <c:pt idx="607">
                  <c:v>-58.9</c:v>
                </c:pt>
                <c:pt idx="608">
                  <c:v>-56.3</c:v>
                </c:pt>
                <c:pt idx="609">
                  <c:v>-53.4</c:v>
                </c:pt>
                <c:pt idx="610">
                  <c:v>-50.3</c:v>
                </c:pt>
                <c:pt idx="611">
                  <c:v>-47</c:v>
                </c:pt>
                <c:pt idx="612">
                  <c:v>-43.4</c:v>
                </c:pt>
                <c:pt idx="613">
                  <c:v>-39.6</c:v>
                </c:pt>
                <c:pt idx="614">
                  <c:v>-35.5</c:v>
                </c:pt>
                <c:pt idx="615">
                  <c:v>-31.2</c:v>
                </c:pt>
                <c:pt idx="616">
                  <c:v>-26.7</c:v>
                </c:pt>
                <c:pt idx="617">
                  <c:v>-22</c:v>
                </c:pt>
                <c:pt idx="618">
                  <c:v>-17</c:v>
                </c:pt>
                <c:pt idx="619">
                  <c:v>-11.8</c:v>
                </c:pt>
                <c:pt idx="620">
                  <c:v>-6.4</c:v>
                </c:pt>
                <c:pt idx="621">
                  <c:v>-0.8</c:v>
                </c:pt>
                <c:pt idx="622">
                  <c:v>5.0999999999999996</c:v>
                </c:pt>
                <c:pt idx="623">
                  <c:v>11.1</c:v>
                </c:pt>
                <c:pt idx="624">
                  <c:v>17</c:v>
                </c:pt>
                <c:pt idx="625">
                  <c:v>22.9</c:v>
                </c:pt>
                <c:pt idx="626">
                  <c:v>28.8</c:v>
                </c:pt>
                <c:pt idx="627">
                  <c:v>34.700000000000003</c:v>
                </c:pt>
                <c:pt idx="628">
                  <c:v>40.6</c:v>
                </c:pt>
                <c:pt idx="629">
                  <c:v>47</c:v>
                </c:pt>
                <c:pt idx="630">
                  <c:v>53.2</c:v>
                </c:pt>
                <c:pt idx="631">
                  <c:v>58.5</c:v>
                </c:pt>
                <c:pt idx="632">
                  <c:v>63.1</c:v>
                </c:pt>
                <c:pt idx="633">
                  <c:v>67.3</c:v>
                </c:pt>
                <c:pt idx="634">
                  <c:v>71.099999999999994</c:v>
                </c:pt>
                <c:pt idx="635">
                  <c:v>74.599999999999994</c:v>
                </c:pt>
                <c:pt idx="636">
                  <c:v>77.900000000000006</c:v>
                </c:pt>
                <c:pt idx="637">
                  <c:v>80.900000000000006</c:v>
                </c:pt>
                <c:pt idx="638">
                  <c:v>83.8</c:v>
                </c:pt>
                <c:pt idx="639">
                  <c:v>86.7</c:v>
                </c:pt>
                <c:pt idx="640">
                  <c:v>89.4</c:v>
                </c:pt>
                <c:pt idx="641">
                  <c:v>92</c:v>
                </c:pt>
                <c:pt idx="642">
                  <c:v>94.5</c:v>
                </c:pt>
                <c:pt idx="643">
                  <c:v>96.9</c:v>
                </c:pt>
                <c:pt idx="644">
                  <c:v>99.2</c:v>
                </c:pt>
                <c:pt idx="645">
                  <c:v>100</c:v>
                </c:pt>
                <c:pt idx="646">
                  <c:v>100</c:v>
                </c:pt>
                <c:pt idx="647">
                  <c:v>100</c:v>
                </c:pt>
                <c:pt idx="648">
                  <c:v>100</c:v>
                </c:pt>
                <c:pt idx="649">
                  <c:v>100</c:v>
                </c:pt>
                <c:pt idx="650">
                  <c:v>100</c:v>
                </c:pt>
                <c:pt idx="651">
                  <c:v>100</c:v>
                </c:pt>
                <c:pt idx="652">
                  <c:v>100</c:v>
                </c:pt>
                <c:pt idx="653">
                  <c:v>100</c:v>
                </c:pt>
                <c:pt idx="654">
                  <c:v>100</c:v>
                </c:pt>
                <c:pt idx="655">
                  <c:v>100</c:v>
                </c:pt>
                <c:pt idx="656">
                  <c:v>100</c:v>
                </c:pt>
                <c:pt idx="657">
                  <c:v>100</c:v>
                </c:pt>
                <c:pt idx="658">
                  <c:v>100</c:v>
                </c:pt>
                <c:pt idx="659">
                  <c:v>100</c:v>
                </c:pt>
                <c:pt idx="660">
                  <c:v>100</c:v>
                </c:pt>
                <c:pt idx="661">
                  <c:v>100</c:v>
                </c:pt>
                <c:pt idx="662">
                  <c:v>100</c:v>
                </c:pt>
                <c:pt idx="663">
                  <c:v>100</c:v>
                </c:pt>
                <c:pt idx="664">
                  <c:v>100</c:v>
                </c:pt>
                <c:pt idx="665">
                  <c:v>100</c:v>
                </c:pt>
                <c:pt idx="666">
                  <c:v>100</c:v>
                </c:pt>
                <c:pt idx="667">
                  <c:v>100</c:v>
                </c:pt>
                <c:pt idx="668">
                  <c:v>100</c:v>
                </c:pt>
                <c:pt idx="669">
                  <c:v>100</c:v>
                </c:pt>
                <c:pt idx="670">
                  <c:v>100</c:v>
                </c:pt>
                <c:pt idx="671">
                  <c:v>100</c:v>
                </c:pt>
                <c:pt idx="672">
                  <c:v>100</c:v>
                </c:pt>
                <c:pt idx="673">
                  <c:v>100</c:v>
                </c:pt>
                <c:pt idx="674">
                  <c:v>100</c:v>
                </c:pt>
                <c:pt idx="675">
                  <c:v>100</c:v>
                </c:pt>
                <c:pt idx="676">
                  <c:v>100</c:v>
                </c:pt>
                <c:pt idx="677">
                  <c:v>100</c:v>
                </c:pt>
                <c:pt idx="678">
                  <c:v>100</c:v>
                </c:pt>
                <c:pt idx="679">
                  <c:v>100</c:v>
                </c:pt>
                <c:pt idx="680">
                  <c:v>100</c:v>
                </c:pt>
                <c:pt idx="681">
                  <c:v>100</c:v>
                </c:pt>
                <c:pt idx="682">
                  <c:v>100</c:v>
                </c:pt>
                <c:pt idx="683">
                  <c:v>100</c:v>
                </c:pt>
                <c:pt idx="684">
                  <c:v>100</c:v>
                </c:pt>
                <c:pt idx="685">
                  <c:v>99.9</c:v>
                </c:pt>
                <c:pt idx="686">
                  <c:v>99.6</c:v>
                </c:pt>
                <c:pt idx="687">
                  <c:v>99.2</c:v>
                </c:pt>
                <c:pt idx="688">
                  <c:v>98.7</c:v>
                </c:pt>
                <c:pt idx="689">
                  <c:v>98.1</c:v>
                </c:pt>
                <c:pt idx="690">
                  <c:v>97.5</c:v>
                </c:pt>
                <c:pt idx="691">
                  <c:v>96.8</c:v>
                </c:pt>
                <c:pt idx="692">
                  <c:v>96.5</c:v>
                </c:pt>
                <c:pt idx="693">
                  <c:v>96.2</c:v>
                </c:pt>
                <c:pt idx="694">
                  <c:v>95.9</c:v>
                </c:pt>
                <c:pt idx="695">
                  <c:v>95.5</c:v>
                </c:pt>
                <c:pt idx="696">
                  <c:v>95.1</c:v>
                </c:pt>
                <c:pt idx="697">
                  <c:v>94.6</c:v>
                </c:pt>
                <c:pt idx="698">
                  <c:v>94.1</c:v>
                </c:pt>
                <c:pt idx="699">
                  <c:v>93.5</c:v>
                </c:pt>
                <c:pt idx="700">
                  <c:v>92.9</c:v>
                </c:pt>
                <c:pt idx="701">
                  <c:v>92.2</c:v>
                </c:pt>
                <c:pt idx="702">
                  <c:v>91.5</c:v>
                </c:pt>
                <c:pt idx="703">
                  <c:v>90.8</c:v>
                </c:pt>
                <c:pt idx="704">
                  <c:v>90</c:v>
                </c:pt>
                <c:pt idx="705">
                  <c:v>89.2</c:v>
                </c:pt>
                <c:pt idx="706">
                  <c:v>88.3</c:v>
                </c:pt>
                <c:pt idx="707">
                  <c:v>87.4</c:v>
                </c:pt>
                <c:pt idx="708">
                  <c:v>86.5</c:v>
                </c:pt>
                <c:pt idx="709">
                  <c:v>85.5</c:v>
                </c:pt>
                <c:pt idx="710">
                  <c:v>84.5</c:v>
                </c:pt>
                <c:pt idx="711">
                  <c:v>83.5</c:v>
                </c:pt>
                <c:pt idx="712">
                  <c:v>82.5</c:v>
                </c:pt>
                <c:pt idx="713">
                  <c:v>81.400000000000006</c:v>
                </c:pt>
                <c:pt idx="714">
                  <c:v>80.3</c:v>
                </c:pt>
                <c:pt idx="715">
                  <c:v>79.2</c:v>
                </c:pt>
                <c:pt idx="716">
                  <c:v>78.5</c:v>
                </c:pt>
                <c:pt idx="717">
                  <c:v>77.8</c:v>
                </c:pt>
                <c:pt idx="718">
                  <c:v>77.099999999999994</c:v>
                </c:pt>
                <c:pt idx="719">
                  <c:v>76.3</c:v>
                </c:pt>
                <c:pt idx="720">
                  <c:v>75.5</c:v>
                </c:pt>
                <c:pt idx="721">
                  <c:v>74.099999999999994</c:v>
                </c:pt>
                <c:pt idx="722">
                  <c:v>73.2</c:v>
                </c:pt>
                <c:pt idx="723">
                  <c:v>71.8</c:v>
                </c:pt>
                <c:pt idx="724">
                  <c:v>70.8</c:v>
                </c:pt>
                <c:pt idx="725">
                  <c:v>69.3</c:v>
                </c:pt>
                <c:pt idx="726">
                  <c:v>68.3</c:v>
                </c:pt>
                <c:pt idx="727">
                  <c:v>67.3</c:v>
                </c:pt>
                <c:pt idx="728">
                  <c:v>66.2</c:v>
                </c:pt>
                <c:pt idx="729">
                  <c:v>64.599999999999994</c:v>
                </c:pt>
                <c:pt idx="730">
                  <c:v>63.4</c:v>
                </c:pt>
                <c:pt idx="731">
                  <c:v>62.3</c:v>
                </c:pt>
                <c:pt idx="732">
                  <c:v>61.1</c:v>
                </c:pt>
                <c:pt idx="733">
                  <c:v>59.9</c:v>
                </c:pt>
                <c:pt idx="734">
                  <c:v>58.7</c:v>
                </c:pt>
                <c:pt idx="735">
                  <c:v>57.4</c:v>
                </c:pt>
                <c:pt idx="736">
                  <c:v>55.6</c:v>
                </c:pt>
                <c:pt idx="737">
                  <c:v>54.3</c:v>
                </c:pt>
                <c:pt idx="738">
                  <c:v>52.5</c:v>
                </c:pt>
                <c:pt idx="739">
                  <c:v>50.6</c:v>
                </c:pt>
                <c:pt idx="740">
                  <c:v>48.7</c:v>
                </c:pt>
                <c:pt idx="741">
                  <c:v>46.8</c:v>
                </c:pt>
                <c:pt idx="742">
                  <c:v>45.3</c:v>
                </c:pt>
                <c:pt idx="743">
                  <c:v>43.3</c:v>
                </c:pt>
                <c:pt idx="744">
                  <c:v>41.7</c:v>
                </c:pt>
                <c:pt idx="745">
                  <c:v>39.5</c:v>
                </c:pt>
                <c:pt idx="746">
                  <c:v>37.200000000000003</c:v>
                </c:pt>
                <c:pt idx="747">
                  <c:v>35.4</c:v>
                </c:pt>
                <c:pt idx="748">
                  <c:v>33.5</c:v>
                </c:pt>
                <c:pt idx="749">
                  <c:v>31.1</c:v>
                </c:pt>
                <c:pt idx="750">
                  <c:v>29.1</c:v>
                </c:pt>
                <c:pt idx="751">
                  <c:v>27.1</c:v>
                </c:pt>
                <c:pt idx="752">
                  <c:v>25.1</c:v>
                </c:pt>
                <c:pt idx="753">
                  <c:v>23.1</c:v>
                </c:pt>
                <c:pt idx="754">
                  <c:v>21</c:v>
                </c:pt>
                <c:pt idx="755">
                  <c:v>18.899999999999999</c:v>
                </c:pt>
                <c:pt idx="756">
                  <c:v>16.3</c:v>
                </c:pt>
                <c:pt idx="757">
                  <c:v>14.1</c:v>
                </c:pt>
                <c:pt idx="758">
                  <c:v>11.9</c:v>
                </c:pt>
                <c:pt idx="759">
                  <c:v>9.6999999999999993</c:v>
                </c:pt>
                <c:pt idx="760">
                  <c:v>7.4</c:v>
                </c:pt>
                <c:pt idx="761">
                  <c:v>5.0999999999999996</c:v>
                </c:pt>
                <c:pt idx="762">
                  <c:v>2.8</c:v>
                </c:pt>
                <c:pt idx="763">
                  <c:v>0.5</c:v>
                </c:pt>
                <c:pt idx="764">
                  <c:v>-1.8</c:v>
                </c:pt>
                <c:pt idx="765">
                  <c:v>-4.0999999999999996</c:v>
                </c:pt>
                <c:pt idx="766">
                  <c:v>-6.4</c:v>
                </c:pt>
                <c:pt idx="767">
                  <c:v>-8.8000000000000007</c:v>
                </c:pt>
                <c:pt idx="768">
                  <c:v>-11.2</c:v>
                </c:pt>
                <c:pt idx="769">
                  <c:v>-13.6</c:v>
                </c:pt>
                <c:pt idx="770">
                  <c:v>-16</c:v>
                </c:pt>
                <c:pt idx="771">
                  <c:v>-18.5</c:v>
                </c:pt>
                <c:pt idx="772">
                  <c:v>-21</c:v>
                </c:pt>
                <c:pt idx="773">
                  <c:v>-23.5</c:v>
                </c:pt>
                <c:pt idx="774">
                  <c:v>-26.1</c:v>
                </c:pt>
                <c:pt idx="775">
                  <c:v>-28.7</c:v>
                </c:pt>
                <c:pt idx="776">
                  <c:v>-31.3</c:v>
                </c:pt>
                <c:pt idx="777">
                  <c:v>-33.9</c:v>
                </c:pt>
                <c:pt idx="778">
                  <c:v>-36.6</c:v>
                </c:pt>
                <c:pt idx="779">
                  <c:v>-39.299999999999997</c:v>
                </c:pt>
                <c:pt idx="780">
                  <c:v>-42</c:v>
                </c:pt>
                <c:pt idx="781">
                  <c:v>-44.7</c:v>
                </c:pt>
                <c:pt idx="782">
                  <c:v>-47.9</c:v>
                </c:pt>
                <c:pt idx="783">
                  <c:v>-50.7</c:v>
                </c:pt>
                <c:pt idx="784">
                  <c:v>-53.9</c:v>
                </c:pt>
                <c:pt idx="785">
                  <c:v>-57.1</c:v>
                </c:pt>
                <c:pt idx="786">
                  <c:v>-60.4</c:v>
                </c:pt>
                <c:pt idx="787">
                  <c:v>-63.7</c:v>
                </c:pt>
                <c:pt idx="788">
                  <c:v>-66.2</c:v>
                </c:pt>
                <c:pt idx="789">
                  <c:v>-67.900000000000006</c:v>
                </c:pt>
                <c:pt idx="790">
                  <c:v>-69</c:v>
                </c:pt>
                <c:pt idx="791">
                  <c:v>-69.599999999999994</c:v>
                </c:pt>
                <c:pt idx="792">
                  <c:v>-69.8</c:v>
                </c:pt>
                <c:pt idx="793">
                  <c:v>-69.599999999999994</c:v>
                </c:pt>
                <c:pt idx="794">
                  <c:v>-69</c:v>
                </c:pt>
                <c:pt idx="795">
                  <c:v>-68.099999999999994</c:v>
                </c:pt>
                <c:pt idx="796">
                  <c:v>-66.900000000000006</c:v>
                </c:pt>
                <c:pt idx="797">
                  <c:v>-65.400000000000006</c:v>
                </c:pt>
                <c:pt idx="798">
                  <c:v>-63.7</c:v>
                </c:pt>
                <c:pt idx="799">
                  <c:v>-61.7</c:v>
                </c:pt>
                <c:pt idx="800">
                  <c:v>-59.5</c:v>
                </c:pt>
                <c:pt idx="801">
                  <c:v>-57.1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Sammanställning!$C$2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Sammanställning!$C$3:$C$804</c:f>
              <c:numCache>
                <c:formatCode>General</c:formatCode>
                <c:ptCount val="802"/>
                <c:pt idx="0">
                  <c:v>47.9</c:v>
                </c:pt>
                <c:pt idx="1">
                  <c:v>47.9</c:v>
                </c:pt>
                <c:pt idx="2">
                  <c:v>47.9</c:v>
                </c:pt>
                <c:pt idx="3">
                  <c:v>47.8</c:v>
                </c:pt>
                <c:pt idx="4">
                  <c:v>47.8</c:v>
                </c:pt>
                <c:pt idx="5">
                  <c:v>47.8</c:v>
                </c:pt>
                <c:pt idx="6">
                  <c:v>47.7</c:v>
                </c:pt>
                <c:pt idx="7">
                  <c:v>47.7</c:v>
                </c:pt>
                <c:pt idx="8">
                  <c:v>47.7</c:v>
                </c:pt>
                <c:pt idx="9">
                  <c:v>47.7</c:v>
                </c:pt>
                <c:pt idx="10">
                  <c:v>47.7</c:v>
                </c:pt>
                <c:pt idx="11">
                  <c:v>47.7</c:v>
                </c:pt>
                <c:pt idx="12">
                  <c:v>47.7</c:v>
                </c:pt>
                <c:pt idx="13">
                  <c:v>47.7</c:v>
                </c:pt>
                <c:pt idx="14">
                  <c:v>47.7</c:v>
                </c:pt>
                <c:pt idx="15">
                  <c:v>47.7</c:v>
                </c:pt>
                <c:pt idx="16">
                  <c:v>47.7</c:v>
                </c:pt>
                <c:pt idx="17">
                  <c:v>47.7</c:v>
                </c:pt>
                <c:pt idx="18">
                  <c:v>47.7</c:v>
                </c:pt>
                <c:pt idx="19">
                  <c:v>47.7</c:v>
                </c:pt>
                <c:pt idx="20">
                  <c:v>47.7</c:v>
                </c:pt>
                <c:pt idx="21">
                  <c:v>47.7</c:v>
                </c:pt>
                <c:pt idx="22">
                  <c:v>47.7</c:v>
                </c:pt>
                <c:pt idx="23">
                  <c:v>47.7</c:v>
                </c:pt>
                <c:pt idx="24">
                  <c:v>47.7</c:v>
                </c:pt>
                <c:pt idx="25">
                  <c:v>47.7</c:v>
                </c:pt>
                <c:pt idx="26">
                  <c:v>47.7</c:v>
                </c:pt>
                <c:pt idx="27">
                  <c:v>47.6</c:v>
                </c:pt>
                <c:pt idx="28">
                  <c:v>47.6</c:v>
                </c:pt>
                <c:pt idx="29">
                  <c:v>47.6</c:v>
                </c:pt>
                <c:pt idx="30">
                  <c:v>47.6</c:v>
                </c:pt>
                <c:pt idx="31">
                  <c:v>47.6</c:v>
                </c:pt>
                <c:pt idx="32">
                  <c:v>47.6</c:v>
                </c:pt>
                <c:pt idx="33">
                  <c:v>47.6</c:v>
                </c:pt>
                <c:pt idx="34">
                  <c:v>47.6</c:v>
                </c:pt>
                <c:pt idx="35">
                  <c:v>47.6</c:v>
                </c:pt>
                <c:pt idx="36">
                  <c:v>47.6</c:v>
                </c:pt>
                <c:pt idx="37">
                  <c:v>47.6</c:v>
                </c:pt>
                <c:pt idx="38">
                  <c:v>47.6</c:v>
                </c:pt>
                <c:pt idx="39">
                  <c:v>47.5</c:v>
                </c:pt>
                <c:pt idx="40">
                  <c:v>47.5</c:v>
                </c:pt>
                <c:pt idx="41">
                  <c:v>47.5</c:v>
                </c:pt>
                <c:pt idx="42">
                  <c:v>47.5</c:v>
                </c:pt>
                <c:pt idx="43">
                  <c:v>47.5</c:v>
                </c:pt>
                <c:pt idx="44">
                  <c:v>47.5</c:v>
                </c:pt>
                <c:pt idx="45">
                  <c:v>47.5</c:v>
                </c:pt>
                <c:pt idx="46">
                  <c:v>47.5</c:v>
                </c:pt>
                <c:pt idx="47">
                  <c:v>47.4</c:v>
                </c:pt>
                <c:pt idx="48">
                  <c:v>47.4</c:v>
                </c:pt>
                <c:pt idx="49">
                  <c:v>47.4</c:v>
                </c:pt>
                <c:pt idx="50">
                  <c:v>47.4</c:v>
                </c:pt>
                <c:pt idx="51">
                  <c:v>47.4</c:v>
                </c:pt>
                <c:pt idx="52">
                  <c:v>47.4</c:v>
                </c:pt>
                <c:pt idx="53">
                  <c:v>47.4</c:v>
                </c:pt>
                <c:pt idx="54">
                  <c:v>47.4</c:v>
                </c:pt>
                <c:pt idx="55">
                  <c:v>47.4</c:v>
                </c:pt>
                <c:pt idx="56">
                  <c:v>47.4</c:v>
                </c:pt>
                <c:pt idx="57">
                  <c:v>47.4</c:v>
                </c:pt>
                <c:pt idx="58">
                  <c:v>47.4</c:v>
                </c:pt>
                <c:pt idx="59">
                  <c:v>47.4</c:v>
                </c:pt>
                <c:pt idx="60">
                  <c:v>47.3</c:v>
                </c:pt>
                <c:pt idx="61">
                  <c:v>47.3</c:v>
                </c:pt>
                <c:pt idx="62">
                  <c:v>47.3</c:v>
                </c:pt>
                <c:pt idx="63">
                  <c:v>47.3</c:v>
                </c:pt>
                <c:pt idx="64">
                  <c:v>47.3</c:v>
                </c:pt>
                <c:pt idx="65">
                  <c:v>47.3</c:v>
                </c:pt>
                <c:pt idx="66">
                  <c:v>47.3</c:v>
                </c:pt>
                <c:pt idx="67">
                  <c:v>47.3</c:v>
                </c:pt>
                <c:pt idx="68">
                  <c:v>47.2</c:v>
                </c:pt>
                <c:pt idx="69">
                  <c:v>47.2</c:v>
                </c:pt>
                <c:pt idx="70">
                  <c:v>47.2</c:v>
                </c:pt>
                <c:pt idx="71">
                  <c:v>47.2</c:v>
                </c:pt>
                <c:pt idx="72">
                  <c:v>47.2</c:v>
                </c:pt>
                <c:pt idx="73">
                  <c:v>47.2</c:v>
                </c:pt>
                <c:pt idx="74">
                  <c:v>47.2</c:v>
                </c:pt>
                <c:pt idx="75">
                  <c:v>47.2</c:v>
                </c:pt>
                <c:pt idx="76">
                  <c:v>47.2</c:v>
                </c:pt>
                <c:pt idx="77">
                  <c:v>47.2</c:v>
                </c:pt>
                <c:pt idx="78">
                  <c:v>47.1</c:v>
                </c:pt>
                <c:pt idx="79">
                  <c:v>47.1</c:v>
                </c:pt>
                <c:pt idx="80">
                  <c:v>47.1</c:v>
                </c:pt>
                <c:pt idx="81">
                  <c:v>47.1</c:v>
                </c:pt>
                <c:pt idx="82">
                  <c:v>47.1</c:v>
                </c:pt>
                <c:pt idx="83">
                  <c:v>47.1</c:v>
                </c:pt>
                <c:pt idx="84">
                  <c:v>47.1</c:v>
                </c:pt>
                <c:pt idx="85">
                  <c:v>47.1</c:v>
                </c:pt>
                <c:pt idx="86">
                  <c:v>47.1</c:v>
                </c:pt>
                <c:pt idx="87">
                  <c:v>47.1</c:v>
                </c:pt>
                <c:pt idx="88">
                  <c:v>47</c:v>
                </c:pt>
                <c:pt idx="89">
                  <c:v>47</c:v>
                </c:pt>
                <c:pt idx="90">
                  <c:v>47.1</c:v>
                </c:pt>
                <c:pt idx="91">
                  <c:v>47</c:v>
                </c:pt>
                <c:pt idx="92">
                  <c:v>47</c:v>
                </c:pt>
                <c:pt idx="93">
                  <c:v>47</c:v>
                </c:pt>
                <c:pt idx="94">
                  <c:v>47</c:v>
                </c:pt>
                <c:pt idx="95">
                  <c:v>47</c:v>
                </c:pt>
                <c:pt idx="96">
                  <c:v>47</c:v>
                </c:pt>
                <c:pt idx="97">
                  <c:v>47</c:v>
                </c:pt>
                <c:pt idx="98">
                  <c:v>47.5</c:v>
                </c:pt>
                <c:pt idx="99">
                  <c:v>47.9</c:v>
                </c:pt>
                <c:pt idx="100">
                  <c:v>48.3</c:v>
                </c:pt>
                <c:pt idx="101">
                  <c:v>48.9</c:v>
                </c:pt>
                <c:pt idx="102">
                  <c:v>49.3</c:v>
                </c:pt>
                <c:pt idx="103">
                  <c:v>49.5</c:v>
                </c:pt>
                <c:pt idx="104">
                  <c:v>49.5</c:v>
                </c:pt>
                <c:pt idx="105">
                  <c:v>49.5</c:v>
                </c:pt>
                <c:pt idx="106">
                  <c:v>49.4</c:v>
                </c:pt>
                <c:pt idx="107">
                  <c:v>49.3</c:v>
                </c:pt>
                <c:pt idx="108">
                  <c:v>49.3</c:v>
                </c:pt>
                <c:pt idx="109">
                  <c:v>49.3</c:v>
                </c:pt>
                <c:pt idx="110">
                  <c:v>49.2</c:v>
                </c:pt>
                <c:pt idx="111">
                  <c:v>49.2</c:v>
                </c:pt>
                <c:pt idx="112">
                  <c:v>49.2</c:v>
                </c:pt>
                <c:pt idx="113">
                  <c:v>49.2</c:v>
                </c:pt>
                <c:pt idx="114">
                  <c:v>49.2</c:v>
                </c:pt>
                <c:pt idx="115">
                  <c:v>49.2</c:v>
                </c:pt>
                <c:pt idx="116">
                  <c:v>49.1</c:v>
                </c:pt>
                <c:pt idx="117">
                  <c:v>49.1</c:v>
                </c:pt>
                <c:pt idx="118">
                  <c:v>49.1</c:v>
                </c:pt>
                <c:pt idx="119">
                  <c:v>49.1</c:v>
                </c:pt>
                <c:pt idx="120">
                  <c:v>49.1</c:v>
                </c:pt>
                <c:pt idx="121">
                  <c:v>49.1</c:v>
                </c:pt>
                <c:pt idx="122">
                  <c:v>49.1</c:v>
                </c:pt>
                <c:pt idx="123">
                  <c:v>49.1</c:v>
                </c:pt>
                <c:pt idx="124">
                  <c:v>49.1</c:v>
                </c:pt>
                <c:pt idx="125">
                  <c:v>49.1</c:v>
                </c:pt>
                <c:pt idx="126">
                  <c:v>49.1</c:v>
                </c:pt>
                <c:pt idx="127">
                  <c:v>49.1</c:v>
                </c:pt>
                <c:pt idx="128">
                  <c:v>49.1</c:v>
                </c:pt>
                <c:pt idx="129">
                  <c:v>49.1</c:v>
                </c:pt>
                <c:pt idx="130">
                  <c:v>49</c:v>
                </c:pt>
                <c:pt idx="131">
                  <c:v>49</c:v>
                </c:pt>
                <c:pt idx="132">
                  <c:v>49</c:v>
                </c:pt>
                <c:pt idx="133">
                  <c:v>49</c:v>
                </c:pt>
                <c:pt idx="134">
                  <c:v>49</c:v>
                </c:pt>
                <c:pt idx="135">
                  <c:v>49</c:v>
                </c:pt>
                <c:pt idx="136">
                  <c:v>49</c:v>
                </c:pt>
                <c:pt idx="137">
                  <c:v>49</c:v>
                </c:pt>
                <c:pt idx="138">
                  <c:v>49</c:v>
                </c:pt>
                <c:pt idx="139">
                  <c:v>49</c:v>
                </c:pt>
                <c:pt idx="140">
                  <c:v>49</c:v>
                </c:pt>
                <c:pt idx="141">
                  <c:v>49</c:v>
                </c:pt>
                <c:pt idx="142">
                  <c:v>49</c:v>
                </c:pt>
                <c:pt idx="143">
                  <c:v>49</c:v>
                </c:pt>
                <c:pt idx="144">
                  <c:v>49</c:v>
                </c:pt>
                <c:pt idx="145">
                  <c:v>48.9</c:v>
                </c:pt>
                <c:pt idx="146">
                  <c:v>48.9</c:v>
                </c:pt>
                <c:pt idx="147">
                  <c:v>48.9</c:v>
                </c:pt>
                <c:pt idx="148">
                  <c:v>48.9</c:v>
                </c:pt>
                <c:pt idx="149">
                  <c:v>48.9</c:v>
                </c:pt>
                <c:pt idx="150">
                  <c:v>48.9</c:v>
                </c:pt>
                <c:pt idx="151">
                  <c:v>48.9</c:v>
                </c:pt>
                <c:pt idx="152">
                  <c:v>48.9</c:v>
                </c:pt>
                <c:pt idx="153">
                  <c:v>48.9</c:v>
                </c:pt>
                <c:pt idx="154">
                  <c:v>48.9</c:v>
                </c:pt>
                <c:pt idx="155">
                  <c:v>48.9</c:v>
                </c:pt>
                <c:pt idx="156">
                  <c:v>48.9</c:v>
                </c:pt>
                <c:pt idx="157">
                  <c:v>48.9</c:v>
                </c:pt>
                <c:pt idx="158">
                  <c:v>48.9</c:v>
                </c:pt>
                <c:pt idx="159">
                  <c:v>48.9</c:v>
                </c:pt>
                <c:pt idx="160">
                  <c:v>48.8</c:v>
                </c:pt>
                <c:pt idx="161">
                  <c:v>48.8</c:v>
                </c:pt>
                <c:pt idx="162">
                  <c:v>48.8</c:v>
                </c:pt>
                <c:pt idx="163">
                  <c:v>48.8</c:v>
                </c:pt>
                <c:pt idx="164">
                  <c:v>48.8</c:v>
                </c:pt>
                <c:pt idx="165">
                  <c:v>48.8</c:v>
                </c:pt>
                <c:pt idx="166">
                  <c:v>48.8</c:v>
                </c:pt>
                <c:pt idx="167">
                  <c:v>48.8</c:v>
                </c:pt>
                <c:pt idx="168">
                  <c:v>48.8</c:v>
                </c:pt>
                <c:pt idx="169">
                  <c:v>48.8</c:v>
                </c:pt>
                <c:pt idx="170">
                  <c:v>48.8</c:v>
                </c:pt>
                <c:pt idx="171">
                  <c:v>48.8</c:v>
                </c:pt>
                <c:pt idx="172">
                  <c:v>48.8</c:v>
                </c:pt>
                <c:pt idx="173">
                  <c:v>48.8</c:v>
                </c:pt>
                <c:pt idx="174">
                  <c:v>48.8</c:v>
                </c:pt>
                <c:pt idx="175">
                  <c:v>48.6</c:v>
                </c:pt>
                <c:pt idx="176">
                  <c:v>48.6</c:v>
                </c:pt>
                <c:pt idx="177">
                  <c:v>48.6</c:v>
                </c:pt>
                <c:pt idx="178">
                  <c:v>48.6</c:v>
                </c:pt>
                <c:pt idx="179">
                  <c:v>48.6</c:v>
                </c:pt>
                <c:pt idx="180">
                  <c:v>48.6</c:v>
                </c:pt>
                <c:pt idx="181">
                  <c:v>48.6</c:v>
                </c:pt>
                <c:pt idx="182">
                  <c:v>48.6</c:v>
                </c:pt>
                <c:pt idx="183">
                  <c:v>48.6</c:v>
                </c:pt>
                <c:pt idx="184">
                  <c:v>48.6</c:v>
                </c:pt>
                <c:pt idx="185">
                  <c:v>48.6</c:v>
                </c:pt>
                <c:pt idx="186">
                  <c:v>48.6</c:v>
                </c:pt>
                <c:pt idx="187">
                  <c:v>48.6</c:v>
                </c:pt>
                <c:pt idx="188">
                  <c:v>48.6</c:v>
                </c:pt>
                <c:pt idx="189">
                  <c:v>48.6</c:v>
                </c:pt>
                <c:pt idx="190">
                  <c:v>48.6</c:v>
                </c:pt>
                <c:pt idx="191">
                  <c:v>48.5</c:v>
                </c:pt>
                <c:pt idx="192">
                  <c:v>48.5</c:v>
                </c:pt>
                <c:pt idx="193">
                  <c:v>48.5</c:v>
                </c:pt>
                <c:pt idx="194">
                  <c:v>48.5</c:v>
                </c:pt>
                <c:pt idx="195">
                  <c:v>48.5</c:v>
                </c:pt>
                <c:pt idx="196">
                  <c:v>48.5</c:v>
                </c:pt>
                <c:pt idx="197">
                  <c:v>48.5</c:v>
                </c:pt>
                <c:pt idx="198">
                  <c:v>48.5</c:v>
                </c:pt>
                <c:pt idx="199">
                  <c:v>48.5</c:v>
                </c:pt>
                <c:pt idx="200">
                  <c:v>48.5</c:v>
                </c:pt>
                <c:pt idx="201">
                  <c:v>48.5</c:v>
                </c:pt>
                <c:pt idx="202">
                  <c:v>48.5</c:v>
                </c:pt>
                <c:pt idx="203">
                  <c:v>48.5</c:v>
                </c:pt>
                <c:pt idx="204">
                  <c:v>48.5</c:v>
                </c:pt>
                <c:pt idx="205">
                  <c:v>48.5</c:v>
                </c:pt>
                <c:pt idx="206">
                  <c:v>48.4</c:v>
                </c:pt>
                <c:pt idx="207">
                  <c:v>48.4</c:v>
                </c:pt>
                <c:pt idx="208">
                  <c:v>48.4</c:v>
                </c:pt>
                <c:pt idx="209">
                  <c:v>48.4</c:v>
                </c:pt>
                <c:pt idx="210">
                  <c:v>48.4</c:v>
                </c:pt>
                <c:pt idx="211">
                  <c:v>48.4</c:v>
                </c:pt>
                <c:pt idx="212">
                  <c:v>48.4</c:v>
                </c:pt>
                <c:pt idx="213">
                  <c:v>48.4</c:v>
                </c:pt>
                <c:pt idx="214">
                  <c:v>48.4</c:v>
                </c:pt>
                <c:pt idx="215">
                  <c:v>48.4</c:v>
                </c:pt>
                <c:pt idx="216">
                  <c:v>48.4</c:v>
                </c:pt>
                <c:pt idx="217">
                  <c:v>48.4</c:v>
                </c:pt>
                <c:pt idx="218">
                  <c:v>48.4</c:v>
                </c:pt>
                <c:pt idx="219">
                  <c:v>48.4</c:v>
                </c:pt>
                <c:pt idx="220">
                  <c:v>48.3</c:v>
                </c:pt>
                <c:pt idx="221">
                  <c:v>48.3</c:v>
                </c:pt>
                <c:pt idx="222">
                  <c:v>48.3</c:v>
                </c:pt>
                <c:pt idx="223">
                  <c:v>48.3</c:v>
                </c:pt>
                <c:pt idx="224">
                  <c:v>48.3</c:v>
                </c:pt>
                <c:pt idx="225">
                  <c:v>48.3</c:v>
                </c:pt>
                <c:pt idx="226">
                  <c:v>48.3</c:v>
                </c:pt>
                <c:pt idx="227">
                  <c:v>48.3</c:v>
                </c:pt>
                <c:pt idx="228">
                  <c:v>48.3</c:v>
                </c:pt>
                <c:pt idx="229">
                  <c:v>48.3</c:v>
                </c:pt>
                <c:pt idx="230">
                  <c:v>48.3</c:v>
                </c:pt>
                <c:pt idx="231">
                  <c:v>48.3</c:v>
                </c:pt>
                <c:pt idx="232">
                  <c:v>48.3</c:v>
                </c:pt>
                <c:pt idx="233">
                  <c:v>48.2</c:v>
                </c:pt>
                <c:pt idx="234">
                  <c:v>48.2</c:v>
                </c:pt>
                <c:pt idx="235">
                  <c:v>48.3</c:v>
                </c:pt>
                <c:pt idx="236">
                  <c:v>48.2</c:v>
                </c:pt>
                <c:pt idx="237">
                  <c:v>48.2</c:v>
                </c:pt>
                <c:pt idx="238">
                  <c:v>48.2</c:v>
                </c:pt>
                <c:pt idx="239">
                  <c:v>48.2</c:v>
                </c:pt>
                <c:pt idx="240">
                  <c:v>48.2</c:v>
                </c:pt>
                <c:pt idx="241">
                  <c:v>48.2</c:v>
                </c:pt>
                <c:pt idx="242">
                  <c:v>48.2</c:v>
                </c:pt>
                <c:pt idx="243">
                  <c:v>48.2</c:v>
                </c:pt>
                <c:pt idx="244">
                  <c:v>48.2</c:v>
                </c:pt>
                <c:pt idx="245">
                  <c:v>48.2</c:v>
                </c:pt>
                <c:pt idx="246">
                  <c:v>48.2</c:v>
                </c:pt>
                <c:pt idx="247">
                  <c:v>48.2</c:v>
                </c:pt>
                <c:pt idx="248">
                  <c:v>48.2</c:v>
                </c:pt>
                <c:pt idx="249">
                  <c:v>48.1</c:v>
                </c:pt>
                <c:pt idx="250">
                  <c:v>48.1</c:v>
                </c:pt>
                <c:pt idx="251">
                  <c:v>48.1</c:v>
                </c:pt>
                <c:pt idx="252">
                  <c:v>48.1</c:v>
                </c:pt>
                <c:pt idx="253">
                  <c:v>48.1</c:v>
                </c:pt>
                <c:pt idx="254">
                  <c:v>48.1</c:v>
                </c:pt>
                <c:pt idx="255">
                  <c:v>48.1</c:v>
                </c:pt>
                <c:pt idx="256">
                  <c:v>48.1</c:v>
                </c:pt>
                <c:pt idx="257">
                  <c:v>48.1</c:v>
                </c:pt>
                <c:pt idx="258">
                  <c:v>48.1</c:v>
                </c:pt>
                <c:pt idx="259">
                  <c:v>48.1</c:v>
                </c:pt>
                <c:pt idx="260">
                  <c:v>48.1</c:v>
                </c:pt>
                <c:pt idx="261">
                  <c:v>48.1</c:v>
                </c:pt>
                <c:pt idx="262">
                  <c:v>48.1</c:v>
                </c:pt>
                <c:pt idx="263">
                  <c:v>48.1</c:v>
                </c:pt>
                <c:pt idx="264">
                  <c:v>48.1</c:v>
                </c:pt>
                <c:pt idx="265">
                  <c:v>48.1</c:v>
                </c:pt>
                <c:pt idx="266">
                  <c:v>48</c:v>
                </c:pt>
                <c:pt idx="267">
                  <c:v>48</c:v>
                </c:pt>
                <c:pt idx="268">
                  <c:v>48</c:v>
                </c:pt>
                <c:pt idx="269">
                  <c:v>48</c:v>
                </c:pt>
                <c:pt idx="270">
                  <c:v>48</c:v>
                </c:pt>
                <c:pt idx="271">
                  <c:v>48</c:v>
                </c:pt>
                <c:pt idx="272">
                  <c:v>48</c:v>
                </c:pt>
                <c:pt idx="273">
                  <c:v>48</c:v>
                </c:pt>
                <c:pt idx="274">
                  <c:v>48</c:v>
                </c:pt>
                <c:pt idx="275">
                  <c:v>48</c:v>
                </c:pt>
                <c:pt idx="276">
                  <c:v>48</c:v>
                </c:pt>
                <c:pt idx="277">
                  <c:v>48</c:v>
                </c:pt>
                <c:pt idx="278">
                  <c:v>48</c:v>
                </c:pt>
                <c:pt idx="279">
                  <c:v>48</c:v>
                </c:pt>
                <c:pt idx="280">
                  <c:v>48</c:v>
                </c:pt>
                <c:pt idx="281">
                  <c:v>48</c:v>
                </c:pt>
                <c:pt idx="282">
                  <c:v>47.9</c:v>
                </c:pt>
                <c:pt idx="283">
                  <c:v>47.9</c:v>
                </c:pt>
                <c:pt idx="284">
                  <c:v>47.9</c:v>
                </c:pt>
                <c:pt idx="285">
                  <c:v>47.9</c:v>
                </c:pt>
                <c:pt idx="286">
                  <c:v>47.9</c:v>
                </c:pt>
                <c:pt idx="287">
                  <c:v>47.9</c:v>
                </c:pt>
                <c:pt idx="288">
                  <c:v>47.9</c:v>
                </c:pt>
                <c:pt idx="289">
                  <c:v>47.9</c:v>
                </c:pt>
                <c:pt idx="290">
                  <c:v>47.9</c:v>
                </c:pt>
                <c:pt idx="291">
                  <c:v>47.9</c:v>
                </c:pt>
                <c:pt idx="292">
                  <c:v>47.9</c:v>
                </c:pt>
                <c:pt idx="293">
                  <c:v>47.9</c:v>
                </c:pt>
                <c:pt idx="294">
                  <c:v>47.9</c:v>
                </c:pt>
                <c:pt idx="295">
                  <c:v>47.9</c:v>
                </c:pt>
                <c:pt idx="296">
                  <c:v>47.8</c:v>
                </c:pt>
                <c:pt idx="297">
                  <c:v>47.8</c:v>
                </c:pt>
                <c:pt idx="298">
                  <c:v>47.8</c:v>
                </c:pt>
                <c:pt idx="299">
                  <c:v>47.8</c:v>
                </c:pt>
                <c:pt idx="300">
                  <c:v>47.8</c:v>
                </c:pt>
                <c:pt idx="301">
                  <c:v>47.8</c:v>
                </c:pt>
                <c:pt idx="302">
                  <c:v>47.8</c:v>
                </c:pt>
                <c:pt idx="303">
                  <c:v>47.8</c:v>
                </c:pt>
                <c:pt idx="304">
                  <c:v>47.8</c:v>
                </c:pt>
                <c:pt idx="305">
                  <c:v>47.8</c:v>
                </c:pt>
                <c:pt idx="306">
                  <c:v>47.8</c:v>
                </c:pt>
                <c:pt idx="307">
                  <c:v>47.8</c:v>
                </c:pt>
                <c:pt idx="308">
                  <c:v>47.8</c:v>
                </c:pt>
                <c:pt idx="309">
                  <c:v>47.8</c:v>
                </c:pt>
                <c:pt idx="310">
                  <c:v>47.8</c:v>
                </c:pt>
                <c:pt idx="311">
                  <c:v>47.8</c:v>
                </c:pt>
                <c:pt idx="312">
                  <c:v>47.7</c:v>
                </c:pt>
                <c:pt idx="313">
                  <c:v>47.7</c:v>
                </c:pt>
                <c:pt idx="314">
                  <c:v>47.7</c:v>
                </c:pt>
                <c:pt idx="315">
                  <c:v>47.7</c:v>
                </c:pt>
                <c:pt idx="316">
                  <c:v>47.7</c:v>
                </c:pt>
                <c:pt idx="317">
                  <c:v>47.7</c:v>
                </c:pt>
                <c:pt idx="318">
                  <c:v>47.7</c:v>
                </c:pt>
                <c:pt idx="319">
                  <c:v>47.7</c:v>
                </c:pt>
                <c:pt idx="320">
                  <c:v>47.7</c:v>
                </c:pt>
                <c:pt idx="321">
                  <c:v>47.7</c:v>
                </c:pt>
                <c:pt idx="322">
                  <c:v>47.7</c:v>
                </c:pt>
                <c:pt idx="323">
                  <c:v>47.7</c:v>
                </c:pt>
                <c:pt idx="324">
                  <c:v>47.7</c:v>
                </c:pt>
                <c:pt idx="325">
                  <c:v>47.7</c:v>
                </c:pt>
                <c:pt idx="326">
                  <c:v>47.7</c:v>
                </c:pt>
                <c:pt idx="327">
                  <c:v>47.7</c:v>
                </c:pt>
                <c:pt idx="328">
                  <c:v>47.7</c:v>
                </c:pt>
                <c:pt idx="329">
                  <c:v>47.6</c:v>
                </c:pt>
                <c:pt idx="330">
                  <c:v>47.6</c:v>
                </c:pt>
                <c:pt idx="331">
                  <c:v>47.6</c:v>
                </c:pt>
                <c:pt idx="332">
                  <c:v>47.6</c:v>
                </c:pt>
                <c:pt idx="333">
                  <c:v>47.6</c:v>
                </c:pt>
                <c:pt idx="334">
                  <c:v>47.6</c:v>
                </c:pt>
                <c:pt idx="335">
                  <c:v>47.6</c:v>
                </c:pt>
                <c:pt idx="336">
                  <c:v>47.6</c:v>
                </c:pt>
                <c:pt idx="337">
                  <c:v>47.6</c:v>
                </c:pt>
                <c:pt idx="338">
                  <c:v>47.6</c:v>
                </c:pt>
                <c:pt idx="339">
                  <c:v>47.6</c:v>
                </c:pt>
                <c:pt idx="340">
                  <c:v>47.6</c:v>
                </c:pt>
                <c:pt idx="341">
                  <c:v>47.6</c:v>
                </c:pt>
                <c:pt idx="342">
                  <c:v>47.6</c:v>
                </c:pt>
                <c:pt idx="343">
                  <c:v>47.6</c:v>
                </c:pt>
                <c:pt idx="344">
                  <c:v>47.5</c:v>
                </c:pt>
                <c:pt idx="345">
                  <c:v>47.5</c:v>
                </c:pt>
                <c:pt idx="346">
                  <c:v>47.5</c:v>
                </c:pt>
                <c:pt idx="347">
                  <c:v>47.5</c:v>
                </c:pt>
                <c:pt idx="348">
                  <c:v>47.5</c:v>
                </c:pt>
                <c:pt idx="349">
                  <c:v>47.5</c:v>
                </c:pt>
                <c:pt idx="350">
                  <c:v>47.5</c:v>
                </c:pt>
                <c:pt idx="351">
                  <c:v>47.5</c:v>
                </c:pt>
                <c:pt idx="352">
                  <c:v>47.5</c:v>
                </c:pt>
                <c:pt idx="353">
                  <c:v>47.5</c:v>
                </c:pt>
                <c:pt idx="354">
                  <c:v>47.5</c:v>
                </c:pt>
                <c:pt idx="355">
                  <c:v>47.5</c:v>
                </c:pt>
                <c:pt idx="356">
                  <c:v>47.5</c:v>
                </c:pt>
                <c:pt idx="357">
                  <c:v>47.5</c:v>
                </c:pt>
                <c:pt idx="358">
                  <c:v>47.5</c:v>
                </c:pt>
                <c:pt idx="359">
                  <c:v>47.5</c:v>
                </c:pt>
                <c:pt idx="360">
                  <c:v>47.5</c:v>
                </c:pt>
                <c:pt idx="361">
                  <c:v>47.5</c:v>
                </c:pt>
                <c:pt idx="362">
                  <c:v>47.5</c:v>
                </c:pt>
                <c:pt idx="363">
                  <c:v>47.5</c:v>
                </c:pt>
                <c:pt idx="364">
                  <c:v>47.4</c:v>
                </c:pt>
                <c:pt idx="365">
                  <c:v>47.4</c:v>
                </c:pt>
                <c:pt idx="366">
                  <c:v>47.4</c:v>
                </c:pt>
                <c:pt idx="367">
                  <c:v>47.4</c:v>
                </c:pt>
                <c:pt idx="368">
                  <c:v>47.4</c:v>
                </c:pt>
                <c:pt idx="369">
                  <c:v>47.4</c:v>
                </c:pt>
                <c:pt idx="370">
                  <c:v>47.4</c:v>
                </c:pt>
                <c:pt idx="371">
                  <c:v>47.4</c:v>
                </c:pt>
                <c:pt idx="372">
                  <c:v>47.4</c:v>
                </c:pt>
                <c:pt idx="373">
                  <c:v>47.4</c:v>
                </c:pt>
                <c:pt idx="374">
                  <c:v>47.4</c:v>
                </c:pt>
                <c:pt idx="375">
                  <c:v>47.4</c:v>
                </c:pt>
                <c:pt idx="376">
                  <c:v>47.4</c:v>
                </c:pt>
                <c:pt idx="377">
                  <c:v>47.3</c:v>
                </c:pt>
                <c:pt idx="378">
                  <c:v>47.4</c:v>
                </c:pt>
                <c:pt idx="379">
                  <c:v>47.4</c:v>
                </c:pt>
                <c:pt idx="380">
                  <c:v>47.3</c:v>
                </c:pt>
                <c:pt idx="381">
                  <c:v>47.3</c:v>
                </c:pt>
                <c:pt idx="382">
                  <c:v>47.3</c:v>
                </c:pt>
                <c:pt idx="383">
                  <c:v>47.3</c:v>
                </c:pt>
                <c:pt idx="384">
                  <c:v>47.3</c:v>
                </c:pt>
                <c:pt idx="385">
                  <c:v>47.3</c:v>
                </c:pt>
                <c:pt idx="386">
                  <c:v>47.3</c:v>
                </c:pt>
                <c:pt idx="387">
                  <c:v>47.3</c:v>
                </c:pt>
                <c:pt idx="388">
                  <c:v>47.3</c:v>
                </c:pt>
                <c:pt idx="389">
                  <c:v>47.3</c:v>
                </c:pt>
                <c:pt idx="390">
                  <c:v>47.3</c:v>
                </c:pt>
                <c:pt idx="391">
                  <c:v>47.3</c:v>
                </c:pt>
                <c:pt idx="392">
                  <c:v>47.2</c:v>
                </c:pt>
                <c:pt idx="393">
                  <c:v>47.2</c:v>
                </c:pt>
                <c:pt idx="394">
                  <c:v>47.2</c:v>
                </c:pt>
                <c:pt idx="395">
                  <c:v>47.2</c:v>
                </c:pt>
                <c:pt idx="396">
                  <c:v>47.2</c:v>
                </c:pt>
                <c:pt idx="397">
                  <c:v>47.2</c:v>
                </c:pt>
                <c:pt idx="398">
                  <c:v>47.2</c:v>
                </c:pt>
                <c:pt idx="399">
                  <c:v>47.2</c:v>
                </c:pt>
                <c:pt idx="400">
                  <c:v>47.2</c:v>
                </c:pt>
                <c:pt idx="401">
                  <c:v>47.2</c:v>
                </c:pt>
                <c:pt idx="402">
                  <c:v>47.1</c:v>
                </c:pt>
                <c:pt idx="403">
                  <c:v>47.1</c:v>
                </c:pt>
                <c:pt idx="404">
                  <c:v>47.1</c:v>
                </c:pt>
                <c:pt idx="405">
                  <c:v>47.1</c:v>
                </c:pt>
                <c:pt idx="406">
                  <c:v>47.1</c:v>
                </c:pt>
                <c:pt idx="407">
                  <c:v>47.1</c:v>
                </c:pt>
                <c:pt idx="408">
                  <c:v>47.1</c:v>
                </c:pt>
                <c:pt idx="409">
                  <c:v>47.1</c:v>
                </c:pt>
                <c:pt idx="410">
                  <c:v>47.1</c:v>
                </c:pt>
                <c:pt idx="411">
                  <c:v>47.1</c:v>
                </c:pt>
                <c:pt idx="412">
                  <c:v>47.1</c:v>
                </c:pt>
                <c:pt idx="413">
                  <c:v>47.1</c:v>
                </c:pt>
                <c:pt idx="414">
                  <c:v>47.1</c:v>
                </c:pt>
                <c:pt idx="415">
                  <c:v>47</c:v>
                </c:pt>
                <c:pt idx="416">
                  <c:v>47.1</c:v>
                </c:pt>
                <c:pt idx="417">
                  <c:v>47</c:v>
                </c:pt>
                <c:pt idx="418">
                  <c:v>47</c:v>
                </c:pt>
                <c:pt idx="419">
                  <c:v>47</c:v>
                </c:pt>
                <c:pt idx="420">
                  <c:v>47</c:v>
                </c:pt>
                <c:pt idx="421">
                  <c:v>47</c:v>
                </c:pt>
                <c:pt idx="422">
                  <c:v>47</c:v>
                </c:pt>
                <c:pt idx="423">
                  <c:v>47</c:v>
                </c:pt>
                <c:pt idx="424">
                  <c:v>47</c:v>
                </c:pt>
                <c:pt idx="425">
                  <c:v>47</c:v>
                </c:pt>
                <c:pt idx="426">
                  <c:v>47</c:v>
                </c:pt>
                <c:pt idx="427">
                  <c:v>47</c:v>
                </c:pt>
                <c:pt idx="428">
                  <c:v>47</c:v>
                </c:pt>
                <c:pt idx="429">
                  <c:v>46.9</c:v>
                </c:pt>
                <c:pt idx="430">
                  <c:v>46.9</c:v>
                </c:pt>
                <c:pt idx="431">
                  <c:v>46.9</c:v>
                </c:pt>
                <c:pt idx="432">
                  <c:v>46.9</c:v>
                </c:pt>
                <c:pt idx="433">
                  <c:v>46.9</c:v>
                </c:pt>
                <c:pt idx="434">
                  <c:v>46.9</c:v>
                </c:pt>
                <c:pt idx="435">
                  <c:v>46.9</c:v>
                </c:pt>
                <c:pt idx="436">
                  <c:v>46.9</c:v>
                </c:pt>
                <c:pt idx="437">
                  <c:v>46.9</c:v>
                </c:pt>
                <c:pt idx="438">
                  <c:v>46.9</c:v>
                </c:pt>
                <c:pt idx="439">
                  <c:v>46.9</c:v>
                </c:pt>
                <c:pt idx="440">
                  <c:v>46.9</c:v>
                </c:pt>
                <c:pt idx="441">
                  <c:v>46.9</c:v>
                </c:pt>
                <c:pt idx="442">
                  <c:v>46.8</c:v>
                </c:pt>
                <c:pt idx="443">
                  <c:v>46.8</c:v>
                </c:pt>
                <c:pt idx="444">
                  <c:v>46.8</c:v>
                </c:pt>
                <c:pt idx="445">
                  <c:v>46.8</c:v>
                </c:pt>
                <c:pt idx="446">
                  <c:v>46.8</c:v>
                </c:pt>
                <c:pt idx="447">
                  <c:v>46.8</c:v>
                </c:pt>
                <c:pt idx="448">
                  <c:v>46.8</c:v>
                </c:pt>
                <c:pt idx="449">
                  <c:v>46.8</c:v>
                </c:pt>
                <c:pt idx="450">
                  <c:v>46.8</c:v>
                </c:pt>
                <c:pt idx="451">
                  <c:v>46.8</c:v>
                </c:pt>
                <c:pt idx="452">
                  <c:v>46.8</c:v>
                </c:pt>
                <c:pt idx="453">
                  <c:v>46.8</c:v>
                </c:pt>
                <c:pt idx="454">
                  <c:v>46.8</c:v>
                </c:pt>
                <c:pt idx="455">
                  <c:v>46.8</c:v>
                </c:pt>
                <c:pt idx="456">
                  <c:v>46.8</c:v>
                </c:pt>
                <c:pt idx="457">
                  <c:v>46.8</c:v>
                </c:pt>
                <c:pt idx="458">
                  <c:v>46.7</c:v>
                </c:pt>
                <c:pt idx="459">
                  <c:v>46.7</c:v>
                </c:pt>
                <c:pt idx="460">
                  <c:v>46.7</c:v>
                </c:pt>
                <c:pt idx="461">
                  <c:v>46.7</c:v>
                </c:pt>
                <c:pt idx="462">
                  <c:v>46.7</c:v>
                </c:pt>
                <c:pt idx="463">
                  <c:v>46.7</c:v>
                </c:pt>
                <c:pt idx="464">
                  <c:v>46.7</c:v>
                </c:pt>
                <c:pt idx="465">
                  <c:v>46.7</c:v>
                </c:pt>
                <c:pt idx="466">
                  <c:v>46.7</c:v>
                </c:pt>
                <c:pt idx="467">
                  <c:v>46.7</c:v>
                </c:pt>
                <c:pt idx="468">
                  <c:v>46.7</c:v>
                </c:pt>
                <c:pt idx="469">
                  <c:v>46.7</c:v>
                </c:pt>
                <c:pt idx="470">
                  <c:v>46.7</c:v>
                </c:pt>
                <c:pt idx="471">
                  <c:v>46.7</c:v>
                </c:pt>
                <c:pt idx="472">
                  <c:v>46.7</c:v>
                </c:pt>
                <c:pt idx="473">
                  <c:v>46.6</c:v>
                </c:pt>
                <c:pt idx="474">
                  <c:v>46.7</c:v>
                </c:pt>
                <c:pt idx="475">
                  <c:v>46.6</c:v>
                </c:pt>
                <c:pt idx="476">
                  <c:v>46.6</c:v>
                </c:pt>
                <c:pt idx="477">
                  <c:v>46.6</c:v>
                </c:pt>
                <c:pt idx="478">
                  <c:v>46.6</c:v>
                </c:pt>
                <c:pt idx="479">
                  <c:v>46.6</c:v>
                </c:pt>
                <c:pt idx="480">
                  <c:v>46.6</c:v>
                </c:pt>
                <c:pt idx="481">
                  <c:v>46.6</c:v>
                </c:pt>
                <c:pt idx="482">
                  <c:v>46.6</c:v>
                </c:pt>
                <c:pt idx="483">
                  <c:v>46.6</c:v>
                </c:pt>
                <c:pt idx="484">
                  <c:v>46.6</c:v>
                </c:pt>
                <c:pt idx="485">
                  <c:v>46.6</c:v>
                </c:pt>
                <c:pt idx="486">
                  <c:v>46.6</c:v>
                </c:pt>
                <c:pt idx="487">
                  <c:v>46.6</c:v>
                </c:pt>
                <c:pt idx="488">
                  <c:v>46.6</c:v>
                </c:pt>
                <c:pt idx="489">
                  <c:v>46.5</c:v>
                </c:pt>
                <c:pt idx="490">
                  <c:v>46.5</c:v>
                </c:pt>
                <c:pt idx="491">
                  <c:v>46.5</c:v>
                </c:pt>
                <c:pt idx="492">
                  <c:v>46.5</c:v>
                </c:pt>
                <c:pt idx="493">
                  <c:v>46.5</c:v>
                </c:pt>
                <c:pt idx="494">
                  <c:v>46.5</c:v>
                </c:pt>
                <c:pt idx="495">
                  <c:v>46.5</c:v>
                </c:pt>
                <c:pt idx="496">
                  <c:v>46.5</c:v>
                </c:pt>
                <c:pt idx="497">
                  <c:v>46.5</c:v>
                </c:pt>
                <c:pt idx="498">
                  <c:v>46.5</c:v>
                </c:pt>
                <c:pt idx="499">
                  <c:v>46.5</c:v>
                </c:pt>
                <c:pt idx="500">
                  <c:v>46.5</c:v>
                </c:pt>
                <c:pt idx="501">
                  <c:v>46.5</c:v>
                </c:pt>
                <c:pt idx="502">
                  <c:v>46.5</c:v>
                </c:pt>
                <c:pt idx="503">
                  <c:v>46.4</c:v>
                </c:pt>
                <c:pt idx="504">
                  <c:v>46.4</c:v>
                </c:pt>
                <c:pt idx="505">
                  <c:v>46.4</c:v>
                </c:pt>
                <c:pt idx="506">
                  <c:v>46.4</c:v>
                </c:pt>
                <c:pt idx="507">
                  <c:v>46.5</c:v>
                </c:pt>
                <c:pt idx="508">
                  <c:v>46.4</c:v>
                </c:pt>
                <c:pt idx="509">
                  <c:v>46.5</c:v>
                </c:pt>
                <c:pt idx="510">
                  <c:v>46.4</c:v>
                </c:pt>
                <c:pt idx="511">
                  <c:v>46.4</c:v>
                </c:pt>
                <c:pt idx="512">
                  <c:v>46.4</c:v>
                </c:pt>
                <c:pt idx="513">
                  <c:v>46.4</c:v>
                </c:pt>
                <c:pt idx="514">
                  <c:v>46.4</c:v>
                </c:pt>
                <c:pt idx="515">
                  <c:v>46.4</c:v>
                </c:pt>
                <c:pt idx="516">
                  <c:v>46.4</c:v>
                </c:pt>
                <c:pt idx="517">
                  <c:v>46.3</c:v>
                </c:pt>
                <c:pt idx="518">
                  <c:v>46.3</c:v>
                </c:pt>
                <c:pt idx="519">
                  <c:v>46.3</c:v>
                </c:pt>
                <c:pt idx="520">
                  <c:v>46.3</c:v>
                </c:pt>
                <c:pt idx="521">
                  <c:v>46.3</c:v>
                </c:pt>
                <c:pt idx="522">
                  <c:v>46.3</c:v>
                </c:pt>
                <c:pt idx="523">
                  <c:v>46.3</c:v>
                </c:pt>
                <c:pt idx="524">
                  <c:v>46.3</c:v>
                </c:pt>
                <c:pt idx="525">
                  <c:v>46.3</c:v>
                </c:pt>
                <c:pt idx="526">
                  <c:v>46.3</c:v>
                </c:pt>
                <c:pt idx="527">
                  <c:v>46.3</c:v>
                </c:pt>
                <c:pt idx="528">
                  <c:v>46.3</c:v>
                </c:pt>
                <c:pt idx="529">
                  <c:v>46.3</c:v>
                </c:pt>
                <c:pt idx="530">
                  <c:v>46.3</c:v>
                </c:pt>
                <c:pt idx="531">
                  <c:v>46.3</c:v>
                </c:pt>
                <c:pt idx="532">
                  <c:v>46.3</c:v>
                </c:pt>
                <c:pt idx="533">
                  <c:v>46.3</c:v>
                </c:pt>
                <c:pt idx="534">
                  <c:v>46.3</c:v>
                </c:pt>
                <c:pt idx="535">
                  <c:v>46.2</c:v>
                </c:pt>
                <c:pt idx="536">
                  <c:v>46.2</c:v>
                </c:pt>
                <c:pt idx="537">
                  <c:v>46.2</c:v>
                </c:pt>
                <c:pt idx="538">
                  <c:v>46.2</c:v>
                </c:pt>
                <c:pt idx="539">
                  <c:v>46.2</c:v>
                </c:pt>
                <c:pt idx="540">
                  <c:v>46.2</c:v>
                </c:pt>
                <c:pt idx="541">
                  <c:v>46.2</c:v>
                </c:pt>
                <c:pt idx="542">
                  <c:v>46.2</c:v>
                </c:pt>
                <c:pt idx="543">
                  <c:v>46.2</c:v>
                </c:pt>
                <c:pt idx="544">
                  <c:v>46.2</c:v>
                </c:pt>
                <c:pt idx="545">
                  <c:v>46.2</c:v>
                </c:pt>
                <c:pt idx="546">
                  <c:v>46.2</c:v>
                </c:pt>
                <c:pt idx="547">
                  <c:v>46.2</c:v>
                </c:pt>
                <c:pt idx="548">
                  <c:v>46.1</c:v>
                </c:pt>
                <c:pt idx="549">
                  <c:v>46.1</c:v>
                </c:pt>
                <c:pt idx="550">
                  <c:v>46.1</c:v>
                </c:pt>
                <c:pt idx="551">
                  <c:v>46.1</c:v>
                </c:pt>
                <c:pt idx="552">
                  <c:v>46.1</c:v>
                </c:pt>
                <c:pt idx="553">
                  <c:v>46.1</c:v>
                </c:pt>
                <c:pt idx="554">
                  <c:v>46.1</c:v>
                </c:pt>
                <c:pt idx="555">
                  <c:v>46.1</c:v>
                </c:pt>
                <c:pt idx="556">
                  <c:v>46.1</c:v>
                </c:pt>
                <c:pt idx="557">
                  <c:v>46.1</c:v>
                </c:pt>
                <c:pt idx="558">
                  <c:v>46.1</c:v>
                </c:pt>
                <c:pt idx="559">
                  <c:v>46.1</c:v>
                </c:pt>
                <c:pt idx="560">
                  <c:v>46.1</c:v>
                </c:pt>
                <c:pt idx="561">
                  <c:v>46.1</c:v>
                </c:pt>
                <c:pt idx="562">
                  <c:v>46</c:v>
                </c:pt>
                <c:pt idx="563">
                  <c:v>46</c:v>
                </c:pt>
                <c:pt idx="564">
                  <c:v>46</c:v>
                </c:pt>
                <c:pt idx="565">
                  <c:v>46</c:v>
                </c:pt>
                <c:pt idx="566">
                  <c:v>46</c:v>
                </c:pt>
                <c:pt idx="567">
                  <c:v>46</c:v>
                </c:pt>
                <c:pt idx="568">
                  <c:v>46</c:v>
                </c:pt>
                <c:pt idx="569">
                  <c:v>46</c:v>
                </c:pt>
                <c:pt idx="570">
                  <c:v>46</c:v>
                </c:pt>
                <c:pt idx="571">
                  <c:v>46</c:v>
                </c:pt>
                <c:pt idx="572">
                  <c:v>46</c:v>
                </c:pt>
                <c:pt idx="573">
                  <c:v>46</c:v>
                </c:pt>
                <c:pt idx="574">
                  <c:v>46</c:v>
                </c:pt>
                <c:pt idx="575">
                  <c:v>46</c:v>
                </c:pt>
                <c:pt idx="576">
                  <c:v>46</c:v>
                </c:pt>
                <c:pt idx="577">
                  <c:v>45.9</c:v>
                </c:pt>
                <c:pt idx="578">
                  <c:v>46</c:v>
                </c:pt>
                <c:pt idx="579">
                  <c:v>45.9</c:v>
                </c:pt>
                <c:pt idx="580">
                  <c:v>45.9</c:v>
                </c:pt>
                <c:pt idx="581">
                  <c:v>45.9</c:v>
                </c:pt>
                <c:pt idx="582">
                  <c:v>45.9</c:v>
                </c:pt>
                <c:pt idx="583">
                  <c:v>45.9</c:v>
                </c:pt>
                <c:pt idx="584">
                  <c:v>45.9</c:v>
                </c:pt>
                <c:pt idx="585">
                  <c:v>45.9</c:v>
                </c:pt>
                <c:pt idx="586">
                  <c:v>45.9</c:v>
                </c:pt>
                <c:pt idx="587">
                  <c:v>45.9</c:v>
                </c:pt>
                <c:pt idx="588">
                  <c:v>45.9</c:v>
                </c:pt>
                <c:pt idx="589">
                  <c:v>45.9</c:v>
                </c:pt>
                <c:pt idx="590">
                  <c:v>45.9</c:v>
                </c:pt>
                <c:pt idx="591">
                  <c:v>45.8</c:v>
                </c:pt>
                <c:pt idx="592">
                  <c:v>45.9</c:v>
                </c:pt>
                <c:pt idx="593">
                  <c:v>45.8</c:v>
                </c:pt>
                <c:pt idx="594">
                  <c:v>45.8</c:v>
                </c:pt>
                <c:pt idx="595">
                  <c:v>45.8</c:v>
                </c:pt>
                <c:pt idx="596">
                  <c:v>45.8</c:v>
                </c:pt>
                <c:pt idx="597">
                  <c:v>45.8</c:v>
                </c:pt>
                <c:pt idx="598">
                  <c:v>45.8</c:v>
                </c:pt>
                <c:pt idx="599">
                  <c:v>45.8</c:v>
                </c:pt>
                <c:pt idx="600">
                  <c:v>45.8</c:v>
                </c:pt>
                <c:pt idx="601">
                  <c:v>45.8</c:v>
                </c:pt>
                <c:pt idx="602">
                  <c:v>45.8</c:v>
                </c:pt>
                <c:pt idx="603">
                  <c:v>45.8</c:v>
                </c:pt>
                <c:pt idx="604">
                  <c:v>45.8</c:v>
                </c:pt>
                <c:pt idx="605">
                  <c:v>45.8</c:v>
                </c:pt>
                <c:pt idx="606">
                  <c:v>45.8</c:v>
                </c:pt>
                <c:pt idx="607">
                  <c:v>45.7</c:v>
                </c:pt>
                <c:pt idx="608">
                  <c:v>45.7</c:v>
                </c:pt>
                <c:pt idx="609">
                  <c:v>45.7</c:v>
                </c:pt>
                <c:pt idx="610">
                  <c:v>45.7</c:v>
                </c:pt>
                <c:pt idx="611">
                  <c:v>45.7</c:v>
                </c:pt>
                <c:pt idx="612">
                  <c:v>45.7</c:v>
                </c:pt>
                <c:pt idx="613">
                  <c:v>45.7</c:v>
                </c:pt>
                <c:pt idx="614">
                  <c:v>45.7</c:v>
                </c:pt>
                <c:pt idx="615">
                  <c:v>45.7</c:v>
                </c:pt>
                <c:pt idx="616">
                  <c:v>45.7</c:v>
                </c:pt>
                <c:pt idx="617">
                  <c:v>45.7</c:v>
                </c:pt>
                <c:pt idx="618">
                  <c:v>45.7</c:v>
                </c:pt>
                <c:pt idx="619">
                  <c:v>45.7</c:v>
                </c:pt>
                <c:pt idx="620">
                  <c:v>45.7</c:v>
                </c:pt>
                <c:pt idx="621">
                  <c:v>45.7</c:v>
                </c:pt>
                <c:pt idx="622">
                  <c:v>45.7</c:v>
                </c:pt>
                <c:pt idx="623">
                  <c:v>45.7</c:v>
                </c:pt>
                <c:pt idx="624">
                  <c:v>46.3</c:v>
                </c:pt>
                <c:pt idx="625">
                  <c:v>46.8</c:v>
                </c:pt>
                <c:pt idx="626">
                  <c:v>47.6</c:v>
                </c:pt>
                <c:pt idx="627">
                  <c:v>48.3</c:v>
                </c:pt>
                <c:pt idx="628">
                  <c:v>49</c:v>
                </c:pt>
                <c:pt idx="629">
                  <c:v>49.3</c:v>
                </c:pt>
                <c:pt idx="630">
                  <c:v>49.4</c:v>
                </c:pt>
                <c:pt idx="631">
                  <c:v>49.4</c:v>
                </c:pt>
                <c:pt idx="632">
                  <c:v>49.4</c:v>
                </c:pt>
                <c:pt idx="633">
                  <c:v>49.4</c:v>
                </c:pt>
                <c:pt idx="634">
                  <c:v>49.3</c:v>
                </c:pt>
                <c:pt idx="635">
                  <c:v>49.3</c:v>
                </c:pt>
                <c:pt idx="636">
                  <c:v>49.3</c:v>
                </c:pt>
                <c:pt idx="637">
                  <c:v>49.2</c:v>
                </c:pt>
                <c:pt idx="638">
                  <c:v>49.2</c:v>
                </c:pt>
                <c:pt idx="639">
                  <c:v>49.2</c:v>
                </c:pt>
                <c:pt idx="640">
                  <c:v>49.2</c:v>
                </c:pt>
                <c:pt idx="641">
                  <c:v>49.1</c:v>
                </c:pt>
                <c:pt idx="642">
                  <c:v>49.1</c:v>
                </c:pt>
                <c:pt idx="643">
                  <c:v>49.1</c:v>
                </c:pt>
                <c:pt idx="644">
                  <c:v>49.1</c:v>
                </c:pt>
                <c:pt idx="645">
                  <c:v>49.1</c:v>
                </c:pt>
                <c:pt idx="646">
                  <c:v>49.1</c:v>
                </c:pt>
                <c:pt idx="647">
                  <c:v>49.1</c:v>
                </c:pt>
                <c:pt idx="648">
                  <c:v>49.1</c:v>
                </c:pt>
                <c:pt idx="649">
                  <c:v>49.1</c:v>
                </c:pt>
                <c:pt idx="650">
                  <c:v>49.1</c:v>
                </c:pt>
                <c:pt idx="651">
                  <c:v>49.1</c:v>
                </c:pt>
                <c:pt idx="652">
                  <c:v>49.1</c:v>
                </c:pt>
                <c:pt idx="653">
                  <c:v>49.1</c:v>
                </c:pt>
                <c:pt idx="654">
                  <c:v>49</c:v>
                </c:pt>
                <c:pt idx="655">
                  <c:v>49</c:v>
                </c:pt>
                <c:pt idx="656">
                  <c:v>49</c:v>
                </c:pt>
                <c:pt idx="657">
                  <c:v>49</c:v>
                </c:pt>
                <c:pt idx="658">
                  <c:v>49</c:v>
                </c:pt>
                <c:pt idx="659">
                  <c:v>49</c:v>
                </c:pt>
                <c:pt idx="660">
                  <c:v>49</c:v>
                </c:pt>
                <c:pt idx="661">
                  <c:v>49</c:v>
                </c:pt>
                <c:pt idx="662">
                  <c:v>49</c:v>
                </c:pt>
                <c:pt idx="663">
                  <c:v>49</c:v>
                </c:pt>
                <c:pt idx="664">
                  <c:v>48.9</c:v>
                </c:pt>
                <c:pt idx="665">
                  <c:v>48.9</c:v>
                </c:pt>
                <c:pt idx="666">
                  <c:v>48.9</c:v>
                </c:pt>
                <c:pt idx="667">
                  <c:v>48.9</c:v>
                </c:pt>
                <c:pt idx="668">
                  <c:v>48.9</c:v>
                </c:pt>
                <c:pt idx="669">
                  <c:v>48.9</c:v>
                </c:pt>
                <c:pt idx="670">
                  <c:v>48.9</c:v>
                </c:pt>
                <c:pt idx="671">
                  <c:v>48.9</c:v>
                </c:pt>
                <c:pt idx="672">
                  <c:v>48.9</c:v>
                </c:pt>
                <c:pt idx="673">
                  <c:v>48.9</c:v>
                </c:pt>
                <c:pt idx="674">
                  <c:v>48.9</c:v>
                </c:pt>
                <c:pt idx="675">
                  <c:v>48.9</c:v>
                </c:pt>
                <c:pt idx="676">
                  <c:v>48.9</c:v>
                </c:pt>
                <c:pt idx="677">
                  <c:v>48.9</c:v>
                </c:pt>
                <c:pt idx="678">
                  <c:v>48.9</c:v>
                </c:pt>
                <c:pt idx="679">
                  <c:v>48.9</c:v>
                </c:pt>
                <c:pt idx="680">
                  <c:v>48.9</c:v>
                </c:pt>
                <c:pt idx="681">
                  <c:v>48.8</c:v>
                </c:pt>
                <c:pt idx="682">
                  <c:v>48.8</c:v>
                </c:pt>
                <c:pt idx="683">
                  <c:v>48.7</c:v>
                </c:pt>
                <c:pt idx="684">
                  <c:v>48.6</c:v>
                </c:pt>
                <c:pt idx="685">
                  <c:v>48.6</c:v>
                </c:pt>
                <c:pt idx="686">
                  <c:v>48.6</c:v>
                </c:pt>
                <c:pt idx="687">
                  <c:v>48.6</c:v>
                </c:pt>
                <c:pt idx="688">
                  <c:v>48.7</c:v>
                </c:pt>
                <c:pt idx="689">
                  <c:v>48.8</c:v>
                </c:pt>
                <c:pt idx="690">
                  <c:v>48.8</c:v>
                </c:pt>
                <c:pt idx="691">
                  <c:v>48.8</c:v>
                </c:pt>
                <c:pt idx="692">
                  <c:v>48.8</c:v>
                </c:pt>
                <c:pt idx="693">
                  <c:v>48.7</c:v>
                </c:pt>
                <c:pt idx="694">
                  <c:v>48.7</c:v>
                </c:pt>
                <c:pt idx="695">
                  <c:v>48.6</c:v>
                </c:pt>
                <c:pt idx="696">
                  <c:v>48.7</c:v>
                </c:pt>
                <c:pt idx="697">
                  <c:v>48.7</c:v>
                </c:pt>
                <c:pt idx="698">
                  <c:v>48.6</c:v>
                </c:pt>
                <c:pt idx="699">
                  <c:v>48.6</c:v>
                </c:pt>
                <c:pt idx="700">
                  <c:v>48.6</c:v>
                </c:pt>
                <c:pt idx="701">
                  <c:v>48.6</c:v>
                </c:pt>
                <c:pt idx="702">
                  <c:v>48.6</c:v>
                </c:pt>
                <c:pt idx="703">
                  <c:v>48.6</c:v>
                </c:pt>
                <c:pt idx="704">
                  <c:v>48.6</c:v>
                </c:pt>
                <c:pt idx="705">
                  <c:v>48.6</c:v>
                </c:pt>
                <c:pt idx="706">
                  <c:v>48.6</c:v>
                </c:pt>
                <c:pt idx="707">
                  <c:v>48.5</c:v>
                </c:pt>
                <c:pt idx="708">
                  <c:v>48.5</c:v>
                </c:pt>
                <c:pt idx="709">
                  <c:v>48.5</c:v>
                </c:pt>
                <c:pt idx="710">
                  <c:v>48.5</c:v>
                </c:pt>
                <c:pt idx="711">
                  <c:v>48.5</c:v>
                </c:pt>
                <c:pt idx="712">
                  <c:v>48.5</c:v>
                </c:pt>
                <c:pt idx="713">
                  <c:v>48.5</c:v>
                </c:pt>
                <c:pt idx="714">
                  <c:v>48.5</c:v>
                </c:pt>
                <c:pt idx="715">
                  <c:v>48.5</c:v>
                </c:pt>
                <c:pt idx="716">
                  <c:v>48.5</c:v>
                </c:pt>
                <c:pt idx="717">
                  <c:v>48.5</c:v>
                </c:pt>
                <c:pt idx="718">
                  <c:v>48.4</c:v>
                </c:pt>
                <c:pt idx="719">
                  <c:v>48.4</c:v>
                </c:pt>
                <c:pt idx="720">
                  <c:v>48.4</c:v>
                </c:pt>
                <c:pt idx="721">
                  <c:v>48.4</c:v>
                </c:pt>
                <c:pt idx="722">
                  <c:v>48.4</c:v>
                </c:pt>
                <c:pt idx="723">
                  <c:v>48.4</c:v>
                </c:pt>
                <c:pt idx="724">
                  <c:v>48.4</c:v>
                </c:pt>
                <c:pt idx="725">
                  <c:v>48.4</c:v>
                </c:pt>
                <c:pt idx="726">
                  <c:v>48.4</c:v>
                </c:pt>
                <c:pt idx="727">
                  <c:v>48.4</c:v>
                </c:pt>
                <c:pt idx="728">
                  <c:v>48.4</c:v>
                </c:pt>
                <c:pt idx="729">
                  <c:v>48.4</c:v>
                </c:pt>
                <c:pt idx="730">
                  <c:v>48.3</c:v>
                </c:pt>
                <c:pt idx="731">
                  <c:v>48.3</c:v>
                </c:pt>
                <c:pt idx="732">
                  <c:v>48.3</c:v>
                </c:pt>
                <c:pt idx="733">
                  <c:v>48.3</c:v>
                </c:pt>
                <c:pt idx="734">
                  <c:v>48.3</c:v>
                </c:pt>
                <c:pt idx="735">
                  <c:v>48.3</c:v>
                </c:pt>
                <c:pt idx="736">
                  <c:v>48.3</c:v>
                </c:pt>
                <c:pt idx="737">
                  <c:v>48.3</c:v>
                </c:pt>
                <c:pt idx="738">
                  <c:v>48.3</c:v>
                </c:pt>
                <c:pt idx="739">
                  <c:v>48.2</c:v>
                </c:pt>
                <c:pt idx="740">
                  <c:v>48.2</c:v>
                </c:pt>
                <c:pt idx="741">
                  <c:v>48.2</c:v>
                </c:pt>
                <c:pt idx="742">
                  <c:v>48.1</c:v>
                </c:pt>
                <c:pt idx="743">
                  <c:v>48.1</c:v>
                </c:pt>
                <c:pt idx="744">
                  <c:v>48.1</c:v>
                </c:pt>
                <c:pt idx="745">
                  <c:v>48.1</c:v>
                </c:pt>
                <c:pt idx="746">
                  <c:v>48.1</c:v>
                </c:pt>
                <c:pt idx="747">
                  <c:v>48.1</c:v>
                </c:pt>
                <c:pt idx="748">
                  <c:v>48.1</c:v>
                </c:pt>
                <c:pt idx="749">
                  <c:v>48.1</c:v>
                </c:pt>
                <c:pt idx="750">
                  <c:v>48.1</c:v>
                </c:pt>
                <c:pt idx="751">
                  <c:v>48.1</c:v>
                </c:pt>
                <c:pt idx="752">
                  <c:v>48.1</c:v>
                </c:pt>
                <c:pt idx="753">
                  <c:v>48.1</c:v>
                </c:pt>
                <c:pt idx="754">
                  <c:v>48.1</c:v>
                </c:pt>
                <c:pt idx="755">
                  <c:v>48.1</c:v>
                </c:pt>
                <c:pt idx="756">
                  <c:v>48.1</c:v>
                </c:pt>
                <c:pt idx="757">
                  <c:v>48.1</c:v>
                </c:pt>
                <c:pt idx="758">
                  <c:v>48.1</c:v>
                </c:pt>
                <c:pt idx="759">
                  <c:v>48.1</c:v>
                </c:pt>
                <c:pt idx="760">
                  <c:v>48</c:v>
                </c:pt>
                <c:pt idx="761">
                  <c:v>48.1</c:v>
                </c:pt>
                <c:pt idx="762">
                  <c:v>48</c:v>
                </c:pt>
                <c:pt idx="763">
                  <c:v>48</c:v>
                </c:pt>
                <c:pt idx="764">
                  <c:v>48</c:v>
                </c:pt>
                <c:pt idx="765">
                  <c:v>48</c:v>
                </c:pt>
                <c:pt idx="766">
                  <c:v>48</c:v>
                </c:pt>
                <c:pt idx="767">
                  <c:v>48</c:v>
                </c:pt>
                <c:pt idx="768">
                  <c:v>48</c:v>
                </c:pt>
                <c:pt idx="769">
                  <c:v>48</c:v>
                </c:pt>
                <c:pt idx="770">
                  <c:v>48</c:v>
                </c:pt>
                <c:pt idx="771">
                  <c:v>47.9</c:v>
                </c:pt>
                <c:pt idx="772">
                  <c:v>47.9</c:v>
                </c:pt>
                <c:pt idx="773">
                  <c:v>47.9</c:v>
                </c:pt>
                <c:pt idx="774">
                  <c:v>47.9</c:v>
                </c:pt>
                <c:pt idx="775">
                  <c:v>47.9</c:v>
                </c:pt>
                <c:pt idx="776">
                  <c:v>47.9</c:v>
                </c:pt>
                <c:pt idx="777">
                  <c:v>47.9</c:v>
                </c:pt>
                <c:pt idx="778">
                  <c:v>47.9</c:v>
                </c:pt>
                <c:pt idx="779">
                  <c:v>47.9</c:v>
                </c:pt>
                <c:pt idx="780">
                  <c:v>47.9</c:v>
                </c:pt>
                <c:pt idx="781">
                  <c:v>47.9</c:v>
                </c:pt>
                <c:pt idx="782">
                  <c:v>47.9</c:v>
                </c:pt>
                <c:pt idx="783">
                  <c:v>47.8</c:v>
                </c:pt>
                <c:pt idx="784">
                  <c:v>47.8</c:v>
                </c:pt>
                <c:pt idx="785">
                  <c:v>47.8</c:v>
                </c:pt>
                <c:pt idx="786">
                  <c:v>47.8</c:v>
                </c:pt>
                <c:pt idx="787">
                  <c:v>47.8</c:v>
                </c:pt>
                <c:pt idx="788">
                  <c:v>47.8</c:v>
                </c:pt>
                <c:pt idx="789">
                  <c:v>47.8</c:v>
                </c:pt>
                <c:pt idx="790">
                  <c:v>47.8</c:v>
                </c:pt>
                <c:pt idx="791">
                  <c:v>47.8</c:v>
                </c:pt>
                <c:pt idx="792">
                  <c:v>47.8</c:v>
                </c:pt>
                <c:pt idx="793">
                  <c:v>47.8</c:v>
                </c:pt>
                <c:pt idx="794">
                  <c:v>47.7</c:v>
                </c:pt>
                <c:pt idx="795">
                  <c:v>47.7</c:v>
                </c:pt>
                <c:pt idx="796">
                  <c:v>47.7</c:v>
                </c:pt>
                <c:pt idx="797">
                  <c:v>47.7</c:v>
                </c:pt>
                <c:pt idx="798">
                  <c:v>47.7</c:v>
                </c:pt>
                <c:pt idx="799">
                  <c:v>47.7</c:v>
                </c:pt>
                <c:pt idx="800">
                  <c:v>47.7</c:v>
                </c:pt>
                <c:pt idx="801">
                  <c:v>47.7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Sammanställning!$D$2</c:f>
              <c:strCache>
                <c:ptCount val="1"/>
                <c:pt idx="0">
                  <c:v>VV laddning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Sammanställning!$D$3:$D$804</c:f>
              <c:numCache>
                <c:formatCode>General</c:formatCode>
                <c:ptCount val="802"/>
                <c:pt idx="0">
                  <c:v>45.4</c:v>
                </c:pt>
                <c:pt idx="1">
                  <c:v>45.4</c:v>
                </c:pt>
                <c:pt idx="2">
                  <c:v>45.4</c:v>
                </c:pt>
                <c:pt idx="3">
                  <c:v>45.3</c:v>
                </c:pt>
                <c:pt idx="4">
                  <c:v>45.2</c:v>
                </c:pt>
                <c:pt idx="5">
                  <c:v>45.1</c:v>
                </c:pt>
                <c:pt idx="6">
                  <c:v>44.9</c:v>
                </c:pt>
                <c:pt idx="7">
                  <c:v>44.7</c:v>
                </c:pt>
                <c:pt idx="8">
                  <c:v>44.5</c:v>
                </c:pt>
                <c:pt idx="9">
                  <c:v>44.3</c:v>
                </c:pt>
                <c:pt idx="10">
                  <c:v>44.2</c:v>
                </c:pt>
                <c:pt idx="11">
                  <c:v>44.2</c:v>
                </c:pt>
                <c:pt idx="12">
                  <c:v>44.1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43.9</c:v>
                </c:pt>
                <c:pt idx="18">
                  <c:v>43.9</c:v>
                </c:pt>
                <c:pt idx="19">
                  <c:v>43.9</c:v>
                </c:pt>
                <c:pt idx="20">
                  <c:v>43.9</c:v>
                </c:pt>
                <c:pt idx="21">
                  <c:v>43.9</c:v>
                </c:pt>
                <c:pt idx="22">
                  <c:v>43.8</c:v>
                </c:pt>
                <c:pt idx="23">
                  <c:v>43.8</c:v>
                </c:pt>
                <c:pt idx="24">
                  <c:v>43.8</c:v>
                </c:pt>
                <c:pt idx="25">
                  <c:v>43.8</c:v>
                </c:pt>
                <c:pt idx="26">
                  <c:v>43.8</c:v>
                </c:pt>
                <c:pt idx="27">
                  <c:v>43.7</c:v>
                </c:pt>
                <c:pt idx="28">
                  <c:v>43.7</c:v>
                </c:pt>
                <c:pt idx="29">
                  <c:v>43.7</c:v>
                </c:pt>
                <c:pt idx="30">
                  <c:v>43.7</c:v>
                </c:pt>
                <c:pt idx="31">
                  <c:v>43.7</c:v>
                </c:pt>
                <c:pt idx="32">
                  <c:v>43.6</c:v>
                </c:pt>
                <c:pt idx="33">
                  <c:v>43.6</c:v>
                </c:pt>
                <c:pt idx="34">
                  <c:v>43.6</c:v>
                </c:pt>
                <c:pt idx="35">
                  <c:v>43.6</c:v>
                </c:pt>
                <c:pt idx="36">
                  <c:v>43.6</c:v>
                </c:pt>
                <c:pt idx="37">
                  <c:v>43.5</c:v>
                </c:pt>
                <c:pt idx="38">
                  <c:v>43.5</c:v>
                </c:pt>
                <c:pt idx="39">
                  <c:v>43.5</c:v>
                </c:pt>
                <c:pt idx="40">
                  <c:v>43.5</c:v>
                </c:pt>
                <c:pt idx="41">
                  <c:v>43.5</c:v>
                </c:pt>
                <c:pt idx="42">
                  <c:v>43.5</c:v>
                </c:pt>
                <c:pt idx="43">
                  <c:v>43.5</c:v>
                </c:pt>
                <c:pt idx="44">
                  <c:v>43.4</c:v>
                </c:pt>
                <c:pt idx="45">
                  <c:v>43.4</c:v>
                </c:pt>
                <c:pt idx="46">
                  <c:v>43.4</c:v>
                </c:pt>
                <c:pt idx="47">
                  <c:v>43.3</c:v>
                </c:pt>
                <c:pt idx="48">
                  <c:v>43.3</c:v>
                </c:pt>
                <c:pt idx="49">
                  <c:v>43.3</c:v>
                </c:pt>
                <c:pt idx="50">
                  <c:v>43.3</c:v>
                </c:pt>
                <c:pt idx="51">
                  <c:v>43.3</c:v>
                </c:pt>
                <c:pt idx="52">
                  <c:v>43.3</c:v>
                </c:pt>
                <c:pt idx="53">
                  <c:v>43.2</c:v>
                </c:pt>
                <c:pt idx="54">
                  <c:v>43.2</c:v>
                </c:pt>
                <c:pt idx="55">
                  <c:v>43.2</c:v>
                </c:pt>
                <c:pt idx="56">
                  <c:v>43.2</c:v>
                </c:pt>
                <c:pt idx="57">
                  <c:v>43.2</c:v>
                </c:pt>
                <c:pt idx="58">
                  <c:v>43.2</c:v>
                </c:pt>
                <c:pt idx="59">
                  <c:v>43.1</c:v>
                </c:pt>
                <c:pt idx="60">
                  <c:v>43.1</c:v>
                </c:pt>
                <c:pt idx="61">
                  <c:v>43.1</c:v>
                </c:pt>
                <c:pt idx="62">
                  <c:v>43.1</c:v>
                </c:pt>
                <c:pt idx="63">
                  <c:v>43.1</c:v>
                </c:pt>
                <c:pt idx="64">
                  <c:v>43.1</c:v>
                </c:pt>
                <c:pt idx="65">
                  <c:v>43.1</c:v>
                </c:pt>
                <c:pt idx="66">
                  <c:v>43</c:v>
                </c:pt>
                <c:pt idx="67">
                  <c:v>43</c:v>
                </c:pt>
                <c:pt idx="68">
                  <c:v>43</c:v>
                </c:pt>
                <c:pt idx="69">
                  <c:v>43</c:v>
                </c:pt>
                <c:pt idx="70">
                  <c:v>43</c:v>
                </c:pt>
                <c:pt idx="71">
                  <c:v>42.9</c:v>
                </c:pt>
                <c:pt idx="72">
                  <c:v>42.9</c:v>
                </c:pt>
                <c:pt idx="73">
                  <c:v>42.9</c:v>
                </c:pt>
                <c:pt idx="74">
                  <c:v>42.9</c:v>
                </c:pt>
                <c:pt idx="75">
                  <c:v>42.9</c:v>
                </c:pt>
                <c:pt idx="76">
                  <c:v>42.9</c:v>
                </c:pt>
                <c:pt idx="77">
                  <c:v>42.9</c:v>
                </c:pt>
                <c:pt idx="78">
                  <c:v>42.9</c:v>
                </c:pt>
                <c:pt idx="79">
                  <c:v>42.8</c:v>
                </c:pt>
                <c:pt idx="80">
                  <c:v>42.8</c:v>
                </c:pt>
                <c:pt idx="81">
                  <c:v>42.8</c:v>
                </c:pt>
                <c:pt idx="82">
                  <c:v>42.8</c:v>
                </c:pt>
                <c:pt idx="83">
                  <c:v>42.8</c:v>
                </c:pt>
                <c:pt idx="84">
                  <c:v>42.8</c:v>
                </c:pt>
                <c:pt idx="85">
                  <c:v>42.7</c:v>
                </c:pt>
                <c:pt idx="86">
                  <c:v>42.7</c:v>
                </c:pt>
                <c:pt idx="87">
                  <c:v>42.7</c:v>
                </c:pt>
                <c:pt idx="88">
                  <c:v>42.7</c:v>
                </c:pt>
                <c:pt idx="89">
                  <c:v>42.7</c:v>
                </c:pt>
                <c:pt idx="90">
                  <c:v>42.7</c:v>
                </c:pt>
                <c:pt idx="91">
                  <c:v>42.7</c:v>
                </c:pt>
                <c:pt idx="92">
                  <c:v>42.7</c:v>
                </c:pt>
                <c:pt idx="93">
                  <c:v>42.7</c:v>
                </c:pt>
                <c:pt idx="94">
                  <c:v>42.6</c:v>
                </c:pt>
                <c:pt idx="95">
                  <c:v>42.6</c:v>
                </c:pt>
                <c:pt idx="96">
                  <c:v>42.6</c:v>
                </c:pt>
                <c:pt idx="97">
                  <c:v>42.6</c:v>
                </c:pt>
                <c:pt idx="98">
                  <c:v>43</c:v>
                </c:pt>
                <c:pt idx="99">
                  <c:v>43.8</c:v>
                </c:pt>
                <c:pt idx="100">
                  <c:v>44.8</c:v>
                </c:pt>
                <c:pt idx="101">
                  <c:v>45.6</c:v>
                </c:pt>
                <c:pt idx="102">
                  <c:v>46.2</c:v>
                </c:pt>
                <c:pt idx="103">
                  <c:v>46.6</c:v>
                </c:pt>
                <c:pt idx="104">
                  <c:v>46.8</c:v>
                </c:pt>
                <c:pt idx="105">
                  <c:v>46.9</c:v>
                </c:pt>
                <c:pt idx="106">
                  <c:v>46.9</c:v>
                </c:pt>
                <c:pt idx="107">
                  <c:v>46.9</c:v>
                </c:pt>
                <c:pt idx="108">
                  <c:v>46.9</c:v>
                </c:pt>
                <c:pt idx="109">
                  <c:v>46.9</c:v>
                </c:pt>
                <c:pt idx="110">
                  <c:v>46.9</c:v>
                </c:pt>
                <c:pt idx="111">
                  <c:v>46.9</c:v>
                </c:pt>
                <c:pt idx="112">
                  <c:v>46.9</c:v>
                </c:pt>
                <c:pt idx="113">
                  <c:v>46.9</c:v>
                </c:pt>
                <c:pt idx="114">
                  <c:v>46.8</c:v>
                </c:pt>
                <c:pt idx="115">
                  <c:v>46.8</c:v>
                </c:pt>
                <c:pt idx="116">
                  <c:v>46.8</c:v>
                </c:pt>
                <c:pt idx="117">
                  <c:v>46.8</c:v>
                </c:pt>
                <c:pt idx="118">
                  <c:v>46.8</c:v>
                </c:pt>
                <c:pt idx="119">
                  <c:v>46.8</c:v>
                </c:pt>
                <c:pt idx="120">
                  <c:v>46.8</c:v>
                </c:pt>
                <c:pt idx="121">
                  <c:v>46.8</c:v>
                </c:pt>
                <c:pt idx="122">
                  <c:v>46.8</c:v>
                </c:pt>
                <c:pt idx="123">
                  <c:v>46.8</c:v>
                </c:pt>
                <c:pt idx="124">
                  <c:v>46.8</c:v>
                </c:pt>
                <c:pt idx="125">
                  <c:v>46.8</c:v>
                </c:pt>
                <c:pt idx="126">
                  <c:v>46.8</c:v>
                </c:pt>
                <c:pt idx="127">
                  <c:v>46.7</c:v>
                </c:pt>
                <c:pt idx="128">
                  <c:v>46.7</c:v>
                </c:pt>
                <c:pt idx="129">
                  <c:v>46.7</c:v>
                </c:pt>
                <c:pt idx="130">
                  <c:v>46.7</c:v>
                </c:pt>
                <c:pt idx="131">
                  <c:v>46.7</c:v>
                </c:pt>
                <c:pt idx="132">
                  <c:v>46.7</c:v>
                </c:pt>
                <c:pt idx="133">
                  <c:v>46.7</c:v>
                </c:pt>
                <c:pt idx="134">
                  <c:v>46.7</c:v>
                </c:pt>
                <c:pt idx="135">
                  <c:v>46.7</c:v>
                </c:pt>
                <c:pt idx="136">
                  <c:v>46.7</c:v>
                </c:pt>
                <c:pt idx="137">
                  <c:v>46.7</c:v>
                </c:pt>
                <c:pt idx="138">
                  <c:v>46.6</c:v>
                </c:pt>
                <c:pt idx="139">
                  <c:v>46.6</c:v>
                </c:pt>
                <c:pt idx="140">
                  <c:v>46.6</c:v>
                </c:pt>
                <c:pt idx="141">
                  <c:v>46.6</c:v>
                </c:pt>
                <c:pt idx="142">
                  <c:v>46.6</c:v>
                </c:pt>
                <c:pt idx="143">
                  <c:v>46.6</c:v>
                </c:pt>
                <c:pt idx="144">
                  <c:v>46.6</c:v>
                </c:pt>
                <c:pt idx="145">
                  <c:v>46.6</c:v>
                </c:pt>
                <c:pt idx="146">
                  <c:v>46.6</c:v>
                </c:pt>
                <c:pt idx="147">
                  <c:v>46.5</c:v>
                </c:pt>
                <c:pt idx="148">
                  <c:v>46.5</c:v>
                </c:pt>
                <c:pt idx="149">
                  <c:v>46.5</c:v>
                </c:pt>
                <c:pt idx="150">
                  <c:v>46.5</c:v>
                </c:pt>
                <c:pt idx="151">
                  <c:v>46.5</c:v>
                </c:pt>
                <c:pt idx="152">
                  <c:v>46.5</c:v>
                </c:pt>
                <c:pt idx="153">
                  <c:v>46.5</c:v>
                </c:pt>
                <c:pt idx="154">
                  <c:v>46.5</c:v>
                </c:pt>
                <c:pt idx="155">
                  <c:v>46.5</c:v>
                </c:pt>
                <c:pt idx="156">
                  <c:v>46.5</c:v>
                </c:pt>
                <c:pt idx="157">
                  <c:v>46.4</c:v>
                </c:pt>
                <c:pt idx="158">
                  <c:v>46.4</c:v>
                </c:pt>
                <c:pt idx="159">
                  <c:v>46.4</c:v>
                </c:pt>
                <c:pt idx="160">
                  <c:v>46.4</c:v>
                </c:pt>
                <c:pt idx="161">
                  <c:v>46.4</c:v>
                </c:pt>
                <c:pt idx="162">
                  <c:v>46.4</c:v>
                </c:pt>
                <c:pt idx="163">
                  <c:v>46.4</c:v>
                </c:pt>
                <c:pt idx="164">
                  <c:v>46.4</c:v>
                </c:pt>
                <c:pt idx="165">
                  <c:v>46.4</c:v>
                </c:pt>
                <c:pt idx="166">
                  <c:v>46.3</c:v>
                </c:pt>
                <c:pt idx="167">
                  <c:v>46.3</c:v>
                </c:pt>
                <c:pt idx="168">
                  <c:v>46.3</c:v>
                </c:pt>
                <c:pt idx="169">
                  <c:v>46.3</c:v>
                </c:pt>
                <c:pt idx="170">
                  <c:v>46.3</c:v>
                </c:pt>
                <c:pt idx="171">
                  <c:v>46.3</c:v>
                </c:pt>
                <c:pt idx="172">
                  <c:v>46.3</c:v>
                </c:pt>
                <c:pt idx="173">
                  <c:v>46.2</c:v>
                </c:pt>
                <c:pt idx="174">
                  <c:v>46.2</c:v>
                </c:pt>
                <c:pt idx="175">
                  <c:v>46.2</c:v>
                </c:pt>
                <c:pt idx="176">
                  <c:v>46.2</c:v>
                </c:pt>
                <c:pt idx="177">
                  <c:v>46.2</c:v>
                </c:pt>
                <c:pt idx="178">
                  <c:v>46.2</c:v>
                </c:pt>
                <c:pt idx="179">
                  <c:v>46.2</c:v>
                </c:pt>
                <c:pt idx="180">
                  <c:v>46.1</c:v>
                </c:pt>
                <c:pt idx="181">
                  <c:v>46.1</c:v>
                </c:pt>
                <c:pt idx="182">
                  <c:v>46.1</c:v>
                </c:pt>
                <c:pt idx="183">
                  <c:v>46.1</c:v>
                </c:pt>
                <c:pt idx="184">
                  <c:v>46.1</c:v>
                </c:pt>
                <c:pt idx="185">
                  <c:v>46.1</c:v>
                </c:pt>
                <c:pt idx="186">
                  <c:v>46.1</c:v>
                </c:pt>
                <c:pt idx="187">
                  <c:v>46</c:v>
                </c:pt>
                <c:pt idx="188">
                  <c:v>46</c:v>
                </c:pt>
                <c:pt idx="189">
                  <c:v>46</c:v>
                </c:pt>
                <c:pt idx="190">
                  <c:v>46</c:v>
                </c:pt>
                <c:pt idx="191">
                  <c:v>46</c:v>
                </c:pt>
                <c:pt idx="192">
                  <c:v>46</c:v>
                </c:pt>
                <c:pt idx="193">
                  <c:v>46</c:v>
                </c:pt>
                <c:pt idx="194">
                  <c:v>46</c:v>
                </c:pt>
                <c:pt idx="195">
                  <c:v>46</c:v>
                </c:pt>
                <c:pt idx="196">
                  <c:v>45.9</c:v>
                </c:pt>
                <c:pt idx="197">
                  <c:v>45.9</c:v>
                </c:pt>
                <c:pt idx="198">
                  <c:v>45.9</c:v>
                </c:pt>
                <c:pt idx="199">
                  <c:v>45.9</c:v>
                </c:pt>
                <c:pt idx="200">
                  <c:v>45.9</c:v>
                </c:pt>
                <c:pt idx="201">
                  <c:v>45.9</c:v>
                </c:pt>
                <c:pt idx="202">
                  <c:v>45.9</c:v>
                </c:pt>
                <c:pt idx="203">
                  <c:v>45.9</c:v>
                </c:pt>
                <c:pt idx="204">
                  <c:v>45.8</c:v>
                </c:pt>
                <c:pt idx="205">
                  <c:v>45.8</c:v>
                </c:pt>
                <c:pt idx="206">
                  <c:v>45.8</c:v>
                </c:pt>
                <c:pt idx="207">
                  <c:v>45.8</c:v>
                </c:pt>
                <c:pt idx="208">
                  <c:v>45.8</c:v>
                </c:pt>
                <c:pt idx="209">
                  <c:v>45.8</c:v>
                </c:pt>
                <c:pt idx="210">
                  <c:v>45.8</c:v>
                </c:pt>
                <c:pt idx="211">
                  <c:v>45.8</c:v>
                </c:pt>
                <c:pt idx="212">
                  <c:v>45.8</c:v>
                </c:pt>
                <c:pt idx="213">
                  <c:v>45.8</c:v>
                </c:pt>
                <c:pt idx="214">
                  <c:v>45.7</c:v>
                </c:pt>
                <c:pt idx="215">
                  <c:v>45.7</c:v>
                </c:pt>
                <c:pt idx="216">
                  <c:v>45.7</c:v>
                </c:pt>
                <c:pt idx="217">
                  <c:v>45.7</c:v>
                </c:pt>
                <c:pt idx="218">
                  <c:v>45.7</c:v>
                </c:pt>
                <c:pt idx="219">
                  <c:v>45.7</c:v>
                </c:pt>
                <c:pt idx="220">
                  <c:v>45.7</c:v>
                </c:pt>
                <c:pt idx="221">
                  <c:v>45.7</c:v>
                </c:pt>
                <c:pt idx="222">
                  <c:v>45.6</c:v>
                </c:pt>
                <c:pt idx="223">
                  <c:v>45.6</c:v>
                </c:pt>
                <c:pt idx="224">
                  <c:v>45.6</c:v>
                </c:pt>
                <c:pt idx="225">
                  <c:v>45.6</c:v>
                </c:pt>
                <c:pt idx="226">
                  <c:v>45.6</c:v>
                </c:pt>
                <c:pt idx="227">
                  <c:v>45.6</c:v>
                </c:pt>
                <c:pt idx="228">
                  <c:v>45.6</c:v>
                </c:pt>
                <c:pt idx="229">
                  <c:v>45.6</c:v>
                </c:pt>
                <c:pt idx="230">
                  <c:v>45.5</c:v>
                </c:pt>
                <c:pt idx="231">
                  <c:v>45.6</c:v>
                </c:pt>
                <c:pt idx="232">
                  <c:v>45.5</c:v>
                </c:pt>
                <c:pt idx="233">
                  <c:v>45.5</c:v>
                </c:pt>
                <c:pt idx="234">
                  <c:v>45.5</c:v>
                </c:pt>
                <c:pt idx="235">
                  <c:v>45.5</c:v>
                </c:pt>
                <c:pt idx="236">
                  <c:v>45.5</c:v>
                </c:pt>
                <c:pt idx="237">
                  <c:v>45.5</c:v>
                </c:pt>
                <c:pt idx="238">
                  <c:v>45.5</c:v>
                </c:pt>
                <c:pt idx="239">
                  <c:v>45.5</c:v>
                </c:pt>
                <c:pt idx="240">
                  <c:v>45.5</c:v>
                </c:pt>
                <c:pt idx="241">
                  <c:v>45.4</c:v>
                </c:pt>
                <c:pt idx="242">
                  <c:v>45.4</c:v>
                </c:pt>
                <c:pt idx="243">
                  <c:v>45.4</c:v>
                </c:pt>
                <c:pt idx="244">
                  <c:v>45.4</c:v>
                </c:pt>
                <c:pt idx="245">
                  <c:v>45.4</c:v>
                </c:pt>
                <c:pt idx="246">
                  <c:v>45.4</c:v>
                </c:pt>
                <c:pt idx="247">
                  <c:v>45.4</c:v>
                </c:pt>
                <c:pt idx="248">
                  <c:v>45.4</c:v>
                </c:pt>
                <c:pt idx="249">
                  <c:v>45.4</c:v>
                </c:pt>
                <c:pt idx="250">
                  <c:v>45.4</c:v>
                </c:pt>
                <c:pt idx="251">
                  <c:v>45.4</c:v>
                </c:pt>
                <c:pt idx="252">
                  <c:v>45.3</c:v>
                </c:pt>
                <c:pt idx="253">
                  <c:v>45.3</c:v>
                </c:pt>
                <c:pt idx="254">
                  <c:v>45.3</c:v>
                </c:pt>
                <c:pt idx="255">
                  <c:v>45.3</c:v>
                </c:pt>
                <c:pt idx="256">
                  <c:v>45.3</c:v>
                </c:pt>
                <c:pt idx="257">
                  <c:v>45.3</c:v>
                </c:pt>
                <c:pt idx="258">
                  <c:v>45.3</c:v>
                </c:pt>
                <c:pt idx="259">
                  <c:v>45.3</c:v>
                </c:pt>
                <c:pt idx="260">
                  <c:v>45.3</c:v>
                </c:pt>
                <c:pt idx="261">
                  <c:v>45.3</c:v>
                </c:pt>
                <c:pt idx="262">
                  <c:v>45.3</c:v>
                </c:pt>
                <c:pt idx="263">
                  <c:v>45.3</c:v>
                </c:pt>
                <c:pt idx="264">
                  <c:v>45.2</c:v>
                </c:pt>
                <c:pt idx="265">
                  <c:v>45.3</c:v>
                </c:pt>
                <c:pt idx="266">
                  <c:v>45.2</c:v>
                </c:pt>
                <c:pt idx="267">
                  <c:v>45.2</c:v>
                </c:pt>
                <c:pt idx="268">
                  <c:v>45.2</c:v>
                </c:pt>
                <c:pt idx="269">
                  <c:v>45.2</c:v>
                </c:pt>
                <c:pt idx="270">
                  <c:v>45.2</c:v>
                </c:pt>
                <c:pt idx="271">
                  <c:v>45.2</c:v>
                </c:pt>
                <c:pt idx="272">
                  <c:v>45.2</c:v>
                </c:pt>
                <c:pt idx="273">
                  <c:v>45.2</c:v>
                </c:pt>
                <c:pt idx="274">
                  <c:v>45.2</c:v>
                </c:pt>
                <c:pt idx="275">
                  <c:v>45.2</c:v>
                </c:pt>
                <c:pt idx="276">
                  <c:v>45.2</c:v>
                </c:pt>
                <c:pt idx="277">
                  <c:v>45.2</c:v>
                </c:pt>
                <c:pt idx="278">
                  <c:v>45.1</c:v>
                </c:pt>
                <c:pt idx="279">
                  <c:v>45.1</c:v>
                </c:pt>
                <c:pt idx="280">
                  <c:v>45.1</c:v>
                </c:pt>
                <c:pt idx="281">
                  <c:v>45.1</c:v>
                </c:pt>
                <c:pt idx="282">
                  <c:v>45.1</c:v>
                </c:pt>
                <c:pt idx="283">
                  <c:v>45.1</c:v>
                </c:pt>
                <c:pt idx="284">
                  <c:v>45.1</c:v>
                </c:pt>
                <c:pt idx="285">
                  <c:v>45.1</c:v>
                </c:pt>
                <c:pt idx="286">
                  <c:v>45.1</c:v>
                </c:pt>
                <c:pt idx="287">
                  <c:v>45.1</c:v>
                </c:pt>
                <c:pt idx="288">
                  <c:v>45.1</c:v>
                </c:pt>
                <c:pt idx="289">
                  <c:v>45</c:v>
                </c:pt>
                <c:pt idx="290">
                  <c:v>45</c:v>
                </c:pt>
                <c:pt idx="291">
                  <c:v>45</c:v>
                </c:pt>
                <c:pt idx="292">
                  <c:v>45</c:v>
                </c:pt>
                <c:pt idx="293">
                  <c:v>45</c:v>
                </c:pt>
                <c:pt idx="294">
                  <c:v>45</c:v>
                </c:pt>
                <c:pt idx="295">
                  <c:v>45</c:v>
                </c:pt>
                <c:pt idx="296">
                  <c:v>45</c:v>
                </c:pt>
                <c:pt idx="297">
                  <c:v>45</c:v>
                </c:pt>
                <c:pt idx="298">
                  <c:v>45</c:v>
                </c:pt>
                <c:pt idx="299">
                  <c:v>44.9</c:v>
                </c:pt>
                <c:pt idx="300">
                  <c:v>44.9</c:v>
                </c:pt>
                <c:pt idx="301">
                  <c:v>44.9</c:v>
                </c:pt>
                <c:pt idx="302">
                  <c:v>44.9</c:v>
                </c:pt>
                <c:pt idx="303">
                  <c:v>44.9</c:v>
                </c:pt>
                <c:pt idx="304">
                  <c:v>44.9</c:v>
                </c:pt>
                <c:pt idx="305">
                  <c:v>44.9</c:v>
                </c:pt>
                <c:pt idx="306">
                  <c:v>44.9</c:v>
                </c:pt>
                <c:pt idx="307">
                  <c:v>44.9</c:v>
                </c:pt>
                <c:pt idx="308">
                  <c:v>44.9</c:v>
                </c:pt>
                <c:pt idx="309">
                  <c:v>44.9</c:v>
                </c:pt>
                <c:pt idx="310">
                  <c:v>44.8</c:v>
                </c:pt>
                <c:pt idx="311">
                  <c:v>44.8</c:v>
                </c:pt>
                <c:pt idx="312">
                  <c:v>44.8</c:v>
                </c:pt>
                <c:pt idx="313">
                  <c:v>44.8</c:v>
                </c:pt>
                <c:pt idx="314">
                  <c:v>44.8</c:v>
                </c:pt>
                <c:pt idx="315">
                  <c:v>44.8</c:v>
                </c:pt>
                <c:pt idx="316">
                  <c:v>44.8</c:v>
                </c:pt>
                <c:pt idx="317">
                  <c:v>44.8</c:v>
                </c:pt>
                <c:pt idx="318">
                  <c:v>44.8</c:v>
                </c:pt>
                <c:pt idx="319">
                  <c:v>44.8</c:v>
                </c:pt>
                <c:pt idx="320">
                  <c:v>44.8</c:v>
                </c:pt>
                <c:pt idx="321">
                  <c:v>44.8</c:v>
                </c:pt>
                <c:pt idx="322">
                  <c:v>44.7</c:v>
                </c:pt>
                <c:pt idx="323">
                  <c:v>44.7</c:v>
                </c:pt>
                <c:pt idx="324">
                  <c:v>44.7</c:v>
                </c:pt>
                <c:pt idx="325">
                  <c:v>44.7</c:v>
                </c:pt>
                <c:pt idx="326">
                  <c:v>44.7</c:v>
                </c:pt>
                <c:pt idx="327">
                  <c:v>44.7</c:v>
                </c:pt>
                <c:pt idx="328">
                  <c:v>44.7</c:v>
                </c:pt>
                <c:pt idx="329">
                  <c:v>44.7</c:v>
                </c:pt>
                <c:pt idx="330">
                  <c:v>44.7</c:v>
                </c:pt>
                <c:pt idx="331">
                  <c:v>44.7</c:v>
                </c:pt>
                <c:pt idx="332">
                  <c:v>44.7</c:v>
                </c:pt>
                <c:pt idx="333">
                  <c:v>44.6</c:v>
                </c:pt>
                <c:pt idx="334">
                  <c:v>44.6</c:v>
                </c:pt>
                <c:pt idx="335">
                  <c:v>44.6</c:v>
                </c:pt>
                <c:pt idx="336">
                  <c:v>44.6</c:v>
                </c:pt>
                <c:pt idx="337">
                  <c:v>44.6</c:v>
                </c:pt>
                <c:pt idx="338">
                  <c:v>44.6</c:v>
                </c:pt>
                <c:pt idx="339">
                  <c:v>44.6</c:v>
                </c:pt>
                <c:pt idx="340">
                  <c:v>44.6</c:v>
                </c:pt>
                <c:pt idx="341">
                  <c:v>44.6</c:v>
                </c:pt>
                <c:pt idx="342">
                  <c:v>44.5</c:v>
                </c:pt>
                <c:pt idx="343">
                  <c:v>44.5</c:v>
                </c:pt>
                <c:pt idx="344">
                  <c:v>44.5</c:v>
                </c:pt>
                <c:pt idx="345">
                  <c:v>44.5</c:v>
                </c:pt>
                <c:pt idx="346">
                  <c:v>44.4</c:v>
                </c:pt>
                <c:pt idx="347">
                  <c:v>44.3</c:v>
                </c:pt>
                <c:pt idx="348">
                  <c:v>44.2</c:v>
                </c:pt>
                <c:pt idx="349">
                  <c:v>44.1</c:v>
                </c:pt>
                <c:pt idx="350">
                  <c:v>44.1</c:v>
                </c:pt>
                <c:pt idx="351">
                  <c:v>44.1</c:v>
                </c:pt>
                <c:pt idx="352">
                  <c:v>44</c:v>
                </c:pt>
                <c:pt idx="353">
                  <c:v>44</c:v>
                </c:pt>
                <c:pt idx="354">
                  <c:v>44</c:v>
                </c:pt>
                <c:pt idx="355">
                  <c:v>44</c:v>
                </c:pt>
                <c:pt idx="356">
                  <c:v>44</c:v>
                </c:pt>
                <c:pt idx="357">
                  <c:v>44</c:v>
                </c:pt>
                <c:pt idx="358">
                  <c:v>44</c:v>
                </c:pt>
                <c:pt idx="359">
                  <c:v>44</c:v>
                </c:pt>
                <c:pt idx="360">
                  <c:v>44</c:v>
                </c:pt>
                <c:pt idx="361">
                  <c:v>43.9</c:v>
                </c:pt>
                <c:pt idx="362">
                  <c:v>44</c:v>
                </c:pt>
                <c:pt idx="363">
                  <c:v>43.9</c:v>
                </c:pt>
                <c:pt idx="364">
                  <c:v>43.9</c:v>
                </c:pt>
                <c:pt idx="365">
                  <c:v>43.9</c:v>
                </c:pt>
                <c:pt idx="366">
                  <c:v>43.9</c:v>
                </c:pt>
                <c:pt idx="367">
                  <c:v>43.9</c:v>
                </c:pt>
                <c:pt idx="368">
                  <c:v>43.9</c:v>
                </c:pt>
                <c:pt idx="369">
                  <c:v>43.9</c:v>
                </c:pt>
                <c:pt idx="370">
                  <c:v>43.9</c:v>
                </c:pt>
                <c:pt idx="371">
                  <c:v>43.9</c:v>
                </c:pt>
                <c:pt idx="372">
                  <c:v>43.9</c:v>
                </c:pt>
                <c:pt idx="373">
                  <c:v>43.9</c:v>
                </c:pt>
                <c:pt idx="374">
                  <c:v>43.9</c:v>
                </c:pt>
                <c:pt idx="375">
                  <c:v>43.8</c:v>
                </c:pt>
                <c:pt idx="376">
                  <c:v>43.8</c:v>
                </c:pt>
                <c:pt idx="377">
                  <c:v>43.8</c:v>
                </c:pt>
                <c:pt idx="378">
                  <c:v>43.8</c:v>
                </c:pt>
                <c:pt idx="379">
                  <c:v>43.8</c:v>
                </c:pt>
                <c:pt idx="380">
                  <c:v>43.8</c:v>
                </c:pt>
                <c:pt idx="381">
                  <c:v>43.8</c:v>
                </c:pt>
                <c:pt idx="382">
                  <c:v>43.8</c:v>
                </c:pt>
                <c:pt idx="383">
                  <c:v>43.8</c:v>
                </c:pt>
                <c:pt idx="384">
                  <c:v>43.8</c:v>
                </c:pt>
                <c:pt idx="385">
                  <c:v>43.7</c:v>
                </c:pt>
                <c:pt idx="386">
                  <c:v>43.7</c:v>
                </c:pt>
                <c:pt idx="387">
                  <c:v>43.7</c:v>
                </c:pt>
                <c:pt idx="388">
                  <c:v>43.7</c:v>
                </c:pt>
                <c:pt idx="389">
                  <c:v>43.7</c:v>
                </c:pt>
                <c:pt idx="390">
                  <c:v>43.7</c:v>
                </c:pt>
                <c:pt idx="391">
                  <c:v>43.7</c:v>
                </c:pt>
                <c:pt idx="392">
                  <c:v>43.7</c:v>
                </c:pt>
                <c:pt idx="393">
                  <c:v>43.7</c:v>
                </c:pt>
                <c:pt idx="394">
                  <c:v>43.7</c:v>
                </c:pt>
                <c:pt idx="395">
                  <c:v>43.7</c:v>
                </c:pt>
                <c:pt idx="396">
                  <c:v>43.6</c:v>
                </c:pt>
                <c:pt idx="397">
                  <c:v>43.6</c:v>
                </c:pt>
                <c:pt idx="398">
                  <c:v>43.6</c:v>
                </c:pt>
                <c:pt idx="399">
                  <c:v>43.6</c:v>
                </c:pt>
                <c:pt idx="400">
                  <c:v>43.6</c:v>
                </c:pt>
                <c:pt idx="401">
                  <c:v>43.6</c:v>
                </c:pt>
                <c:pt idx="402">
                  <c:v>43.6</c:v>
                </c:pt>
                <c:pt idx="403">
                  <c:v>43.6</c:v>
                </c:pt>
                <c:pt idx="404">
                  <c:v>43.6</c:v>
                </c:pt>
                <c:pt idx="405">
                  <c:v>43.6</c:v>
                </c:pt>
                <c:pt idx="406">
                  <c:v>43.6</c:v>
                </c:pt>
                <c:pt idx="407">
                  <c:v>43.6</c:v>
                </c:pt>
                <c:pt idx="408">
                  <c:v>43.6</c:v>
                </c:pt>
                <c:pt idx="409">
                  <c:v>43.6</c:v>
                </c:pt>
                <c:pt idx="410">
                  <c:v>43.6</c:v>
                </c:pt>
                <c:pt idx="411">
                  <c:v>43.6</c:v>
                </c:pt>
                <c:pt idx="412">
                  <c:v>43.6</c:v>
                </c:pt>
                <c:pt idx="413">
                  <c:v>43.6</c:v>
                </c:pt>
                <c:pt idx="414">
                  <c:v>43.6</c:v>
                </c:pt>
                <c:pt idx="415">
                  <c:v>43.5</c:v>
                </c:pt>
                <c:pt idx="416">
                  <c:v>43.5</c:v>
                </c:pt>
                <c:pt idx="417">
                  <c:v>43.5</c:v>
                </c:pt>
                <c:pt idx="418">
                  <c:v>43.5</c:v>
                </c:pt>
                <c:pt idx="419">
                  <c:v>43.5</c:v>
                </c:pt>
                <c:pt idx="420">
                  <c:v>43.5</c:v>
                </c:pt>
                <c:pt idx="421">
                  <c:v>43.5</c:v>
                </c:pt>
                <c:pt idx="422">
                  <c:v>43.5</c:v>
                </c:pt>
                <c:pt idx="423">
                  <c:v>43.5</c:v>
                </c:pt>
                <c:pt idx="424">
                  <c:v>43.5</c:v>
                </c:pt>
                <c:pt idx="425">
                  <c:v>43.5</c:v>
                </c:pt>
                <c:pt idx="426">
                  <c:v>43.5</c:v>
                </c:pt>
                <c:pt idx="427">
                  <c:v>43.5</c:v>
                </c:pt>
                <c:pt idx="428">
                  <c:v>43.5</c:v>
                </c:pt>
                <c:pt idx="429">
                  <c:v>43.5</c:v>
                </c:pt>
                <c:pt idx="430">
                  <c:v>43.5</c:v>
                </c:pt>
                <c:pt idx="431">
                  <c:v>43.5</c:v>
                </c:pt>
                <c:pt idx="432">
                  <c:v>43.5</c:v>
                </c:pt>
                <c:pt idx="433">
                  <c:v>43.4</c:v>
                </c:pt>
                <c:pt idx="434">
                  <c:v>43.4</c:v>
                </c:pt>
                <c:pt idx="435">
                  <c:v>43.4</c:v>
                </c:pt>
                <c:pt idx="436">
                  <c:v>43.4</c:v>
                </c:pt>
                <c:pt idx="437">
                  <c:v>43.4</c:v>
                </c:pt>
                <c:pt idx="438">
                  <c:v>43.4</c:v>
                </c:pt>
                <c:pt idx="439">
                  <c:v>43.4</c:v>
                </c:pt>
                <c:pt idx="440">
                  <c:v>43.4</c:v>
                </c:pt>
                <c:pt idx="441">
                  <c:v>43.4</c:v>
                </c:pt>
                <c:pt idx="442">
                  <c:v>43.4</c:v>
                </c:pt>
                <c:pt idx="443">
                  <c:v>43.4</c:v>
                </c:pt>
                <c:pt idx="444">
                  <c:v>43.4</c:v>
                </c:pt>
                <c:pt idx="445">
                  <c:v>43.3</c:v>
                </c:pt>
                <c:pt idx="446">
                  <c:v>43.3</c:v>
                </c:pt>
                <c:pt idx="447">
                  <c:v>43.3</c:v>
                </c:pt>
                <c:pt idx="448">
                  <c:v>43.3</c:v>
                </c:pt>
                <c:pt idx="449">
                  <c:v>43.3</c:v>
                </c:pt>
                <c:pt idx="450">
                  <c:v>43.3</c:v>
                </c:pt>
                <c:pt idx="451">
                  <c:v>43.3</c:v>
                </c:pt>
                <c:pt idx="452">
                  <c:v>43.3</c:v>
                </c:pt>
                <c:pt idx="453">
                  <c:v>43.3</c:v>
                </c:pt>
                <c:pt idx="454">
                  <c:v>43.3</c:v>
                </c:pt>
                <c:pt idx="455">
                  <c:v>43.3</c:v>
                </c:pt>
                <c:pt idx="456">
                  <c:v>43.3</c:v>
                </c:pt>
                <c:pt idx="457">
                  <c:v>43.3</c:v>
                </c:pt>
                <c:pt idx="458">
                  <c:v>43.3</c:v>
                </c:pt>
                <c:pt idx="459">
                  <c:v>43.2</c:v>
                </c:pt>
                <c:pt idx="460">
                  <c:v>43.2</c:v>
                </c:pt>
                <c:pt idx="461">
                  <c:v>43.2</c:v>
                </c:pt>
                <c:pt idx="462">
                  <c:v>43.2</c:v>
                </c:pt>
                <c:pt idx="463">
                  <c:v>43.2</c:v>
                </c:pt>
                <c:pt idx="464">
                  <c:v>43.2</c:v>
                </c:pt>
                <c:pt idx="465">
                  <c:v>43.2</c:v>
                </c:pt>
                <c:pt idx="466">
                  <c:v>43.2</c:v>
                </c:pt>
                <c:pt idx="467">
                  <c:v>43.2</c:v>
                </c:pt>
                <c:pt idx="468">
                  <c:v>43.2</c:v>
                </c:pt>
                <c:pt idx="469">
                  <c:v>43.2</c:v>
                </c:pt>
                <c:pt idx="470">
                  <c:v>43.2</c:v>
                </c:pt>
                <c:pt idx="471">
                  <c:v>43.2</c:v>
                </c:pt>
                <c:pt idx="472">
                  <c:v>43.2</c:v>
                </c:pt>
                <c:pt idx="473">
                  <c:v>43.1</c:v>
                </c:pt>
                <c:pt idx="474">
                  <c:v>43.1</c:v>
                </c:pt>
                <c:pt idx="475">
                  <c:v>43.1</c:v>
                </c:pt>
                <c:pt idx="476">
                  <c:v>43.1</c:v>
                </c:pt>
                <c:pt idx="477">
                  <c:v>43.1</c:v>
                </c:pt>
                <c:pt idx="478">
                  <c:v>43.1</c:v>
                </c:pt>
                <c:pt idx="479">
                  <c:v>43.1</c:v>
                </c:pt>
                <c:pt idx="480">
                  <c:v>43.1</c:v>
                </c:pt>
                <c:pt idx="481">
                  <c:v>43.1</c:v>
                </c:pt>
                <c:pt idx="482">
                  <c:v>43.1</c:v>
                </c:pt>
                <c:pt idx="483">
                  <c:v>43.1</c:v>
                </c:pt>
                <c:pt idx="484">
                  <c:v>43.1</c:v>
                </c:pt>
                <c:pt idx="485">
                  <c:v>43.1</c:v>
                </c:pt>
                <c:pt idx="486">
                  <c:v>43</c:v>
                </c:pt>
                <c:pt idx="487">
                  <c:v>43</c:v>
                </c:pt>
                <c:pt idx="488">
                  <c:v>43</c:v>
                </c:pt>
                <c:pt idx="489">
                  <c:v>43</c:v>
                </c:pt>
                <c:pt idx="490">
                  <c:v>43</c:v>
                </c:pt>
                <c:pt idx="491">
                  <c:v>43</c:v>
                </c:pt>
                <c:pt idx="492">
                  <c:v>43</c:v>
                </c:pt>
                <c:pt idx="493">
                  <c:v>43</c:v>
                </c:pt>
                <c:pt idx="494">
                  <c:v>43</c:v>
                </c:pt>
                <c:pt idx="495">
                  <c:v>43</c:v>
                </c:pt>
                <c:pt idx="496">
                  <c:v>43</c:v>
                </c:pt>
                <c:pt idx="497">
                  <c:v>43</c:v>
                </c:pt>
                <c:pt idx="498">
                  <c:v>42.9</c:v>
                </c:pt>
                <c:pt idx="499">
                  <c:v>42.9</c:v>
                </c:pt>
                <c:pt idx="500">
                  <c:v>42.9</c:v>
                </c:pt>
                <c:pt idx="501">
                  <c:v>42.9</c:v>
                </c:pt>
                <c:pt idx="502">
                  <c:v>42.9</c:v>
                </c:pt>
                <c:pt idx="503">
                  <c:v>42.9</c:v>
                </c:pt>
                <c:pt idx="504">
                  <c:v>42.9</c:v>
                </c:pt>
                <c:pt idx="505">
                  <c:v>42.9</c:v>
                </c:pt>
                <c:pt idx="506">
                  <c:v>42.9</c:v>
                </c:pt>
                <c:pt idx="507">
                  <c:v>42.9</c:v>
                </c:pt>
                <c:pt idx="508">
                  <c:v>42.8</c:v>
                </c:pt>
                <c:pt idx="509">
                  <c:v>42.9</c:v>
                </c:pt>
                <c:pt idx="510">
                  <c:v>42.8</c:v>
                </c:pt>
                <c:pt idx="511">
                  <c:v>42.8</c:v>
                </c:pt>
                <c:pt idx="512">
                  <c:v>42.8</c:v>
                </c:pt>
                <c:pt idx="513">
                  <c:v>42.8</c:v>
                </c:pt>
                <c:pt idx="514">
                  <c:v>42.8</c:v>
                </c:pt>
                <c:pt idx="515">
                  <c:v>42.8</c:v>
                </c:pt>
                <c:pt idx="516">
                  <c:v>42.8</c:v>
                </c:pt>
                <c:pt idx="517">
                  <c:v>42.8</c:v>
                </c:pt>
                <c:pt idx="518">
                  <c:v>42.8</c:v>
                </c:pt>
                <c:pt idx="519">
                  <c:v>42.8</c:v>
                </c:pt>
                <c:pt idx="520">
                  <c:v>42.8</c:v>
                </c:pt>
                <c:pt idx="521">
                  <c:v>42.8</c:v>
                </c:pt>
                <c:pt idx="522">
                  <c:v>42.7</c:v>
                </c:pt>
                <c:pt idx="523">
                  <c:v>42.7</c:v>
                </c:pt>
                <c:pt idx="524">
                  <c:v>42.7</c:v>
                </c:pt>
                <c:pt idx="525">
                  <c:v>42.7</c:v>
                </c:pt>
                <c:pt idx="526">
                  <c:v>42.7</c:v>
                </c:pt>
                <c:pt idx="527">
                  <c:v>42.7</c:v>
                </c:pt>
                <c:pt idx="528">
                  <c:v>42.7</c:v>
                </c:pt>
                <c:pt idx="529">
                  <c:v>42.7</c:v>
                </c:pt>
                <c:pt idx="530">
                  <c:v>42.7</c:v>
                </c:pt>
                <c:pt idx="531">
                  <c:v>42.7</c:v>
                </c:pt>
                <c:pt idx="532">
                  <c:v>42.7</c:v>
                </c:pt>
                <c:pt idx="533">
                  <c:v>42.7</c:v>
                </c:pt>
                <c:pt idx="534">
                  <c:v>42.7</c:v>
                </c:pt>
                <c:pt idx="535">
                  <c:v>42.6</c:v>
                </c:pt>
                <c:pt idx="536">
                  <c:v>42.6</c:v>
                </c:pt>
                <c:pt idx="537">
                  <c:v>42.6</c:v>
                </c:pt>
                <c:pt idx="538">
                  <c:v>42.6</c:v>
                </c:pt>
                <c:pt idx="539">
                  <c:v>42.6</c:v>
                </c:pt>
                <c:pt idx="540">
                  <c:v>42.6</c:v>
                </c:pt>
                <c:pt idx="541">
                  <c:v>42.6</c:v>
                </c:pt>
                <c:pt idx="542">
                  <c:v>42.6</c:v>
                </c:pt>
                <c:pt idx="543">
                  <c:v>42.6</c:v>
                </c:pt>
                <c:pt idx="544">
                  <c:v>42.6</c:v>
                </c:pt>
                <c:pt idx="545">
                  <c:v>42.6</c:v>
                </c:pt>
                <c:pt idx="546">
                  <c:v>42.6</c:v>
                </c:pt>
                <c:pt idx="547">
                  <c:v>42.6</c:v>
                </c:pt>
                <c:pt idx="548">
                  <c:v>42.5</c:v>
                </c:pt>
                <c:pt idx="549">
                  <c:v>42.5</c:v>
                </c:pt>
                <c:pt idx="550">
                  <c:v>42.5</c:v>
                </c:pt>
                <c:pt idx="551">
                  <c:v>42.5</c:v>
                </c:pt>
                <c:pt idx="552">
                  <c:v>42.5</c:v>
                </c:pt>
                <c:pt idx="553">
                  <c:v>42.5</c:v>
                </c:pt>
                <c:pt idx="554">
                  <c:v>42.5</c:v>
                </c:pt>
                <c:pt idx="555">
                  <c:v>42.5</c:v>
                </c:pt>
                <c:pt idx="556">
                  <c:v>42.5</c:v>
                </c:pt>
                <c:pt idx="557">
                  <c:v>42.5</c:v>
                </c:pt>
                <c:pt idx="558">
                  <c:v>42.5</c:v>
                </c:pt>
                <c:pt idx="559">
                  <c:v>42.5</c:v>
                </c:pt>
                <c:pt idx="560">
                  <c:v>42.5</c:v>
                </c:pt>
                <c:pt idx="561">
                  <c:v>42.5</c:v>
                </c:pt>
                <c:pt idx="562">
                  <c:v>42.5</c:v>
                </c:pt>
                <c:pt idx="563">
                  <c:v>42.4</c:v>
                </c:pt>
                <c:pt idx="564">
                  <c:v>42.4</c:v>
                </c:pt>
                <c:pt idx="565">
                  <c:v>42.4</c:v>
                </c:pt>
                <c:pt idx="566">
                  <c:v>42.4</c:v>
                </c:pt>
                <c:pt idx="567">
                  <c:v>42.4</c:v>
                </c:pt>
                <c:pt idx="568">
                  <c:v>42.4</c:v>
                </c:pt>
                <c:pt idx="569">
                  <c:v>42.4</c:v>
                </c:pt>
                <c:pt idx="570">
                  <c:v>42.4</c:v>
                </c:pt>
                <c:pt idx="571">
                  <c:v>42.4</c:v>
                </c:pt>
                <c:pt idx="572">
                  <c:v>42.4</c:v>
                </c:pt>
                <c:pt idx="573">
                  <c:v>42.4</c:v>
                </c:pt>
                <c:pt idx="574">
                  <c:v>42.4</c:v>
                </c:pt>
                <c:pt idx="575">
                  <c:v>42.4</c:v>
                </c:pt>
                <c:pt idx="576">
                  <c:v>42.4</c:v>
                </c:pt>
                <c:pt idx="577">
                  <c:v>42.4</c:v>
                </c:pt>
                <c:pt idx="578">
                  <c:v>42.3</c:v>
                </c:pt>
                <c:pt idx="579">
                  <c:v>42.3</c:v>
                </c:pt>
                <c:pt idx="580">
                  <c:v>42.3</c:v>
                </c:pt>
                <c:pt idx="581">
                  <c:v>42.3</c:v>
                </c:pt>
                <c:pt idx="582">
                  <c:v>42.3</c:v>
                </c:pt>
                <c:pt idx="583">
                  <c:v>42.3</c:v>
                </c:pt>
                <c:pt idx="584">
                  <c:v>42.3</c:v>
                </c:pt>
                <c:pt idx="585">
                  <c:v>42.3</c:v>
                </c:pt>
                <c:pt idx="586">
                  <c:v>42.3</c:v>
                </c:pt>
                <c:pt idx="587">
                  <c:v>42.3</c:v>
                </c:pt>
                <c:pt idx="588">
                  <c:v>42.3</c:v>
                </c:pt>
                <c:pt idx="589">
                  <c:v>42.3</c:v>
                </c:pt>
                <c:pt idx="590">
                  <c:v>42.3</c:v>
                </c:pt>
                <c:pt idx="591">
                  <c:v>42.3</c:v>
                </c:pt>
                <c:pt idx="592">
                  <c:v>42.3</c:v>
                </c:pt>
                <c:pt idx="593">
                  <c:v>42.3</c:v>
                </c:pt>
                <c:pt idx="594">
                  <c:v>42.3</c:v>
                </c:pt>
                <c:pt idx="595">
                  <c:v>42.2</c:v>
                </c:pt>
                <c:pt idx="596">
                  <c:v>42.3</c:v>
                </c:pt>
                <c:pt idx="597">
                  <c:v>42.2</c:v>
                </c:pt>
                <c:pt idx="598">
                  <c:v>42.2</c:v>
                </c:pt>
                <c:pt idx="599">
                  <c:v>42.2</c:v>
                </c:pt>
                <c:pt idx="600">
                  <c:v>42.2</c:v>
                </c:pt>
                <c:pt idx="601">
                  <c:v>42.2</c:v>
                </c:pt>
                <c:pt idx="602">
                  <c:v>42.2</c:v>
                </c:pt>
                <c:pt idx="603">
                  <c:v>42.2</c:v>
                </c:pt>
                <c:pt idx="604">
                  <c:v>42.2</c:v>
                </c:pt>
                <c:pt idx="605">
                  <c:v>42.2</c:v>
                </c:pt>
                <c:pt idx="606">
                  <c:v>42.2</c:v>
                </c:pt>
                <c:pt idx="607">
                  <c:v>42.2</c:v>
                </c:pt>
                <c:pt idx="608">
                  <c:v>42.2</c:v>
                </c:pt>
                <c:pt idx="609">
                  <c:v>42.2</c:v>
                </c:pt>
                <c:pt idx="610">
                  <c:v>42.2</c:v>
                </c:pt>
                <c:pt idx="611">
                  <c:v>42.2</c:v>
                </c:pt>
                <c:pt idx="612">
                  <c:v>42.2</c:v>
                </c:pt>
                <c:pt idx="613">
                  <c:v>42.2</c:v>
                </c:pt>
                <c:pt idx="614">
                  <c:v>42.2</c:v>
                </c:pt>
                <c:pt idx="615">
                  <c:v>42.2</c:v>
                </c:pt>
                <c:pt idx="616">
                  <c:v>42.2</c:v>
                </c:pt>
                <c:pt idx="617">
                  <c:v>42.2</c:v>
                </c:pt>
                <c:pt idx="618">
                  <c:v>42.2</c:v>
                </c:pt>
                <c:pt idx="619">
                  <c:v>42.2</c:v>
                </c:pt>
                <c:pt idx="620">
                  <c:v>42.2</c:v>
                </c:pt>
                <c:pt idx="621">
                  <c:v>42.1</c:v>
                </c:pt>
                <c:pt idx="622">
                  <c:v>42.2</c:v>
                </c:pt>
                <c:pt idx="623">
                  <c:v>42.1</c:v>
                </c:pt>
                <c:pt idx="624">
                  <c:v>42.5</c:v>
                </c:pt>
                <c:pt idx="625">
                  <c:v>43.3</c:v>
                </c:pt>
                <c:pt idx="626">
                  <c:v>44.1</c:v>
                </c:pt>
                <c:pt idx="627">
                  <c:v>45</c:v>
                </c:pt>
                <c:pt idx="628">
                  <c:v>45.7</c:v>
                </c:pt>
                <c:pt idx="629">
                  <c:v>46.3</c:v>
                </c:pt>
                <c:pt idx="630">
                  <c:v>46.7</c:v>
                </c:pt>
                <c:pt idx="631">
                  <c:v>46.8</c:v>
                </c:pt>
                <c:pt idx="632">
                  <c:v>46.9</c:v>
                </c:pt>
                <c:pt idx="633">
                  <c:v>46.9</c:v>
                </c:pt>
                <c:pt idx="634">
                  <c:v>46.9</c:v>
                </c:pt>
                <c:pt idx="635">
                  <c:v>46.9</c:v>
                </c:pt>
                <c:pt idx="636">
                  <c:v>46.9</c:v>
                </c:pt>
                <c:pt idx="637">
                  <c:v>46.9</c:v>
                </c:pt>
                <c:pt idx="638">
                  <c:v>46.9</c:v>
                </c:pt>
                <c:pt idx="639">
                  <c:v>46.9</c:v>
                </c:pt>
                <c:pt idx="640">
                  <c:v>46.9</c:v>
                </c:pt>
                <c:pt idx="641">
                  <c:v>46.9</c:v>
                </c:pt>
                <c:pt idx="642">
                  <c:v>46.9</c:v>
                </c:pt>
                <c:pt idx="643">
                  <c:v>46.9</c:v>
                </c:pt>
                <c:pt idx="644">
                  <c:v>46.9</c:v>
                </c:pt>
                <c:pt idx="645">
                  <c:v>46.9</c:v>
                </c:pt>
                <c:pt idx="646">
                  <c:v>46.9</c:v>
                </c:pt>
                <c:pt idx="647">
                  <c:v>46.9</c:v>
                </c:pt>
                <c:pt idx="648">
                  <c:v>46.8</c:v>
                </c:pt>
                <c:pt idx="649">
                  <c:v>46.8</c:v>
                </c:pt>
                <c:pt idx="650">
                  <c:v>46.8</c:v>
                </c:pt>
                <c:pt idx="651">
                  <c:v>46.8</c:v>
                </c:pt>
                <c:pt idx="652">
                  <c:v>46.8</c:v>
                </c:pt>
                <c:pt idx="653">
                  <c:v>46.8</c:v>
                </c:pt>
                <c:pt idx="654">
                  <c:v>46.8</c:v>
                </c:pt>
                <c:pt idx="655">
                  <c:v>46.8</c:v>
                </c:pt>
                <c:pt idx="656">
                  <c:v>46.8</c:v>
                </c:pt>
                <c:pt idx="657">
                  <c:v>46.8</c:v>
                </c:pt>
                <c:pt idx="658">
                  <c:v>46.8</c:v>
                </c:pt>
                <c:pt idx="659">
                  <c:v>46.8</c:v>
                </c:pt>
                <c:pt idx="660">
                  <c:v>46.8</c:v>
                </c:pt>
                <c:pt idx="661">
                  <c:v>46.8</c:v>
                </c:pt>
                <c:pt idx="662">
                  <c:v>46.7</c:v>
                </c:pt>
                <c:pt idx="663">
                  <c:v>46.7</c:v>
                </c:pt>
                <c:pt idx="664">
                  <c:v>46.6</c:v>
                </c:pt>
                <c:pt idx="665">
                  <c:v>46.6</c:v>
                </c:pt>
                <c:pt idx="666">
                  <c:v>46.6</c:v>
                </c:pt>
                <c:pt idx="667">
                  <c:v>46.6</c:v>
                </c:pt>
                <c:pt idx="668">
                  <c:v>46.6</c:v>
                </c:pt>
                <c:pt idx="669">
                  <c:v>46.6</c:v>
                </c:pt>
                <c:pt idx="670">
                  <c:v>46.6</c:v>
                </c:pt>
                <c:pt idx="671">
                  <c:v>46.6</c:v>
                </c:pt>
                <c:pt idx="672">
                  <c:v>46.6</c:v>
                </c:pt>
                <c:pt idx="673">
                  <c:v>46.6</c:v>
                </c:pt>
                <c:pt idx="674">
                  <c:v>46.6</c:v>
                </c:pt>
                <c:pt idx="675">
                  <c:v>46.5</c:v>
                </c:pt>
                <c:pt idx="676">
                  <c:v>46.5</c:v>
                </c:pt>
                <c:pt idx="677">
                  <c:v>46.5</c:v>
                </c:pt>
                <c:pt idx="678">
                  <c:v>46.5</c:v>
                </c:pt>
                <c:pt idx="679">
                  <c:v>46.5</c:v>
                </c:pt>
                <c:pt idx="680">
                  <c:v>46.4</c:v>
                </c:pt>
                <c:pt idx="681">
                  <c:v>46.4</c:v>
                </c:pt>
                <c:pt idx="682">
                  <c:v>46.3</c:v>
                </c:pt>
                <c:pt idx="683">
                  <c:v>46.2</c:v>
                </c:pt>
                <c:pt idx="684">
                  <c:v>46</c:v>
                </c:pt>
                <c:pt idx="685">
                  <c:v>45.9</c:v>
                </c:pt>
                <c:pt idx="686">
                  <c:v>45.8</c:v>
                </c:pt>
                <c:pt idx="687">
                  <c:v>45.8</c:v>
                </c:pt>
                <c:pt idx="688">
                  <c:v>45.8</c:v>
                </c:pt>
                <c:pt idx="689">
                  <c:v>45.7</c:v>
                </c:pt>
                <c:pt idx="690">
                  <c:v>45.7</c:v>
                </c:pt>
                <c:pt idx="691">
                  <c:v>45.7</c:v>
                </c:pt>
                <c:pt idx="692">
                  <c:v>45.7</c:v>
                </c:pt>
                <c:pt idx="693">
                  <c:v>45.7</c:v>
                </c:pt>
                <c:pt idx="694">
                  <c:v>45.7</c:v>
                </c:pt>
                <c:pt idx="695">
                  <c:v>45.6</c:v>
                </c:pt>
                <c:pt idx="696">
                  <c:v>45.6</c:v>
                </c:pt>
                <c:pt idx="697">
                  <c:v>45.6</c:v>
                </c:pt>
                <c:pt idx="698">
                  <c:v>45.6</c:v>
                </c:pt>
                <c:pt idx="699">
                  <c:v>45.6</c:v>
                </c:pt>
                <c:pt idx="700">
                  <c:v>45.5</c:v>
                </c:pt>
                <c:pt idx="701">
                  <c:v>45.5</c:v>
                </c:pt>
                <c:pt idx="702">
                  <c:v>45.5</c:v>
                </c:pt>
                <c:pt idx="703">
                  <c:v>45.5</c:v>
                </c:pt>
                <c:pt idx="704">
                  <c:v>45.5</c:v>
                </c:pt>
                <c:pt idx="705">
                  <c:v>45.5</c:v>
                </c:pt>
                <c:pt idx="706">
                  <c:v>45.5</c:v>
                </c:pt>
                <c:pt idx="707">
                  <c:v>45.4</c:v>
                </c:pt>
                <c:pt idx="708">
                  <c:v>45.4</c:v>
                </c:pt>
                <c:pt idx="709">
                  <c:v>45.4</c:v>
                </c:pt>
                <c:pt idx="710">
                  <c:v>45.4</c:v>
                </c:pt>
                <c:pt idx="711">
                  <c:v>45.4</c:v>
                </c:pt>
                <c:pt idx="712">
                  <c:v>45.4</c:v>
                </c:pt>
                <c:pt idx="713">
                  <c:v>45.3</c:v>
                </c:pt>
                <c:pt idx="714">
                  <c:v>45.3</c:v>
                </c:pt>
                <c:pt idx="715">
                  <c:v>45.3</c:v>
                </c:pt>
                <c:pt idx="716">
                  <c:v>45.3</c:v>
                </c:pt>
                <c:pt idx="717">
                  <c:v>45.3</c:v>
                </c:pt>
                <c:pt idx="718">
                  <c:v>45.3</c:v>
                </c:pt>
                <c:pt idx="719">
                  <c:v>45.2</c:v>
                </c:pt>
                <c:pt idx="720">
                  <c:v>45.2</c:v>
                </c:pt>
                <c:pt idx="721">
                  <c:v>45.2</c:v>
                </c:pt>
                <c:pt idx="722">
                  <c:v>45.2</c:v>
                </c:pt>
                <c:pt idx="723">
                  <c:v>45.2</c:v>
                </c:pt>
                <c:pt idx="724">
                  <c:v>45.2</c:v>
                </c:pt>
                <c:pt idx="725">
                  <c:v>45.2</c:v>
                </c:pt>
                <c:pt idx="726">
                  <c:v>45.1</c:v>
                </c:pt>
                <c:pt idx="727">
                  <c:v>45.1</c:v>
                </c:pt>
                <c:pt idx="728">
                  <c:v>45.1</c:v>
                </c:pt>
                <c:pt idx="729">
                  <c:v>45.1</c:v>
                </c:pt>
                <c:pt idx="730">
                  <c:v>45.1</c:v>
                </c:pt>
                <c:pt idx="731">
                  <c:v>45.1</c:v>
                </c:pt>
                <c:pt idx="732">
                  <c:v>45.1</c:v>
                </c:pt>
                <c:pt idx="733">
                  <c:v>45</c:v>
                </c:pt>
                <c:pt idx="734">
                  <c:v>45</c:v>
                </c:pt>
                <c:pt idx="735">
                  <c:v>45</c:v>
                </c:pt>
                <c:pt idx="736">
                  <c:v>45</c:v>
                </c:pt>
                <c:pt idx="737">
                  <c:v>45</c:v>
                </c:pt>
                <c:pt idx="738">
                  <c:v>44.9</c:v>
                </c:pt>
                <c:pt idx="739">
                  <c:v>44.9</c:v>
                </c:pt>
                <c:pt idx="740">
                  <c:v>44.9</c:v>
                </c:pt>
                <c:pt idx="741">
                  <c:v>44.8</c:v>
                </c:pt>
                <c:pt idx="742">
                  <c:v>44.7</c:v>
                </c:pt>
                <c:pt idx="743">
                  <c:v>44.4</c:v>
                </c:pt>
                <c:pt idx="744">
                  <c:v>44.2</c:v>
                </c:pt>
                <c:pt idx="745">
                  <c:v>44</c:v>
                </c:pt>
                <c:pt idx="746">
                  <c:v>44</c:v>
                </c:pt>
                <c:pt idx="747">
                  <c:v>43.9</c:v>
                </c:pt>
                <c:pt idx="748">
                  <c:v>43.9</c:v>
                </c:pt>
                <c:pt idx="749">
                  <c:v>43.9</c:v>
                </c:pt>
                <c:pt idx="750">
                  <c:v>43.9</c:v>
                </c:pt>
                <c:pt idx="751">
                  <c:v>43.8</c:v>
                </c:pt>
                <c:pt idx="752">
                  <c:v>43.8</c:v>
                </c:pt>
                <c:pt idx="753">
                  <c:v>43.8</c:v>
                </c:pt>
                <c:pt idx="754">
                  <c:v>43.8</c:v>
                </c:pt>
                <c:pt idx="755">
                  <c:v>43.7</c:v>
                </c:pt>
                <c:pt idx="756">
                  <c:v>43.7</c:v>
                </c:pt>
                <c:pt idx="757">
                  <c:v>43.7</c:v>
                </c:pt>
                <c:pt idx="758">
                  <c:v>43.7</c:v>
                </c:pt>
                <c:pt idx="759">
                  <c:v>43.7</c:v>
                </c:pt>
                <c:pt idx="760">
                  <c:v>43.6</c:v>
                </c:pt>
                <c:pt idx="761">
                  <c:v>43.6</c:v>
                </c:pt>
                <c:pt idx="762">
                  <c:v>43.6</c:v>
                </c:pt>
                <c:pt idx="763">
                  <c:v>43.6</c:v>
                </c:pt>
                <c:pt idx="764">
                  <c:v>43.6</c:v>
                </c:pt>
                <c:pt idx="765">
                  <c:v>43.6</c:v>
                </c:pt>
                <c:pt idx="766">
                  <c:v>43.6</c:v>
                </c:pt>
                <c:pt idx="767">
                  <c:v>43.5</c:v>
                </c:pt>
                <c:pt idx="768">
                  <c:v>43.5</c:v>
                </c:pt>
                <c:pt idx="769">
                  <c:v>43.5</c:v>
                </c:pt>
                <c:pt idx="770">
                  <c:v>43.5</c:v>
                </c:pt>
                <c:pt idx="771">
                  <c:v>43.4</c:v>
                </c:pt>
                <c:pt idx="772">
                  <c:v>43.4</c:v>
                </c:pt>
                <c:pt idx="773">
                  <c:v>43.3</c:v>
                </c:pt>
                <c:pt idx="774">
                  <c:v>43.3</c:v>
                </c:pt>
                <c:pt idx="775">
                  <c:v>43.3</c:v>
                </c:pt>
                <c:pt idx="776">
                  <c:v>43.3</c:v>
                </c:pt>
                <c:pt idx="777">
                  <c:v>43.2</c:v>
                </c:pt>
                <c:pt idx="778">
                  <c:v>43.2</c:v>
                </c:pt>
                <c:pt idx="779">
                  <c:v>43.2</c:v>
                </c:pt>
                <c:pt idx="780">
                  <c:v>43.2</c:v>
                </c:pt>
                <c:pt idx="781">
                  <c:v>43.2</c:v>
                </c:pt>
                <c:pt idx="782">
                  <c:v>43.2</c:v>
                </c:pt>
                <c:pt idx="783">
                  <c:v>43.2</c:v>
                </c:pt>
                <c:pt idx="784">
                  <c:v>43.1</c:v>
                </c:pt>
                <c:pt idx="785">
                  <c:v>43.1</c:v>
                </c:pt>
                <c:pt idx="786">
                  <c:v>43.1</c:v>
                </c:pt>
                <c:pt idx="787">
                  <c:v>43.1</c:v>
                </c:pt>
                <c:pt idx="788">
                  <c:v>43.1</c:v>
                </c:pt>
                <c:pt idx="789">
                  <c:v>43.1</c:v>
                </c:pt>
                <c:pt idx="790">
                  <c:v>43.1</c:v>
                </c:pt>
                <c:pt idx="791">
                  <c:v>43</c:v>
                </c:pt>
                <c:pt idx="792">
                  <c:v>43</c:v>
                </c:pt>
                <c:pt idx="793">
                  <c:v>43</c:v>
                </c:pt>
                <c:pt idx="794">
                  <c:v>43</c:v>
                </c:pt>
                <c:pt idx="795">
                  <c:v>43</c:v>
                </c:pt>
                <c:pt idx="796">
                  <c:v>43</c:v>
                </c:pt>
                <c:pt idx="797">
                  <c:v>42.9</c:v>
                </c:pt>
                <c:pt idx="798">
                  <c:v>42.9</c:v>
                </c:pt>
                <c:pt idx="799">
                  <c:v>42.9</c:v>
                </c:pt>
                <c:pt idx="800">
                  <c:v>42.9</c:v>
                </c:pt>
                <c:pt idx="801">
                  <c:v>42.9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Sammanställning!$E$2</c:f>
              <c:strCache>
                <c:ptCount val="1"/>
                <c:pt idx="0">
                  <c:v>Börvärde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Sammanställning!$E$3:$E$804</c:f>
              <c:numCache>
                <c:formatCode>General</c:formatCode>
                <c:ptCount val="802"/>
                <c:pt idx="0">
                  <c:v>33.5</c:v>
                </c:pt>
                <c:pt idx="1">
                  <c:v>33.5</c:v>
                </c:pt>
                <c:pt idx="2">
                  <c:v>33.5</c:v>
                </c:pt>
                <c:pt idx="3">
                  <c:v>33.5</c:v>
                </c:pt>
                <c:pt idx="4">
                  <c:v>33.5</c:v>
                </c:pt>
                <c:pt idx="5">
                  <c:v>33.5</c:v>
                </c:pt>
                <c:pt idx="6">
                  <c:v>33.5</c:v>
                </c:pt>
                <c:pt idx="7">
                  <c:v>33.5</c:v>
                </c:pt>
                <c:pt idx="8">
                  <c:v>33.5</c:v>
                </c:pt>
                <c:pt idx="9">
                  <c:v>33.5</c:v>
                </c:pt>
                <c:pt idx="10">
                  <c:v>33.5</c:v>
                </c:pt>
                <c:pt idx="11">
                  <c:v>33.5</c:v>
                </c:pt>
                <c:pt idx="12">
                  <c:v>33.6</c:v>
                </c:pt>
                <c:pt idx="13">
                  <c:v>33.6</c:v>
                </c:pt>
                <c:pt idx="14">
                  <c:v>33.6</c:v>
                </c:pt>
                <c:pt idx="15">
                  <c:v>33.6</c:v>
                </c:pt>
                <c:pt idx="16">
                  <c:v>33.6</c:v>
                </c:pt>
                <c:pt idx="17">
                  <c:v>33.6</c:v>
                </c:pt>
                <c:pt idx="18">
                  <c:v>33.6</c:v>
                </c:pt>
                <c:pt idx="19">
                  <c:v>33.6</c:v>
                </c:pt>
                <c:pt idx="20">
                  <c:v>33.1</c:v>
                </c:pt>
                <c:pt idx="21">
                  <c:v>33.1</c:v>
                </c:pt>
                <c:pt idx="22">
                  <c:v>33.1</c:v>
                </c:pt>
                <c:pt idx="23">
                  <c:v>33.1</c:v>
                </c:pt>
                <c:pt idx="24">
                  <c:v>33.1</c:v>
                </c:pt>
                <c:pt idx="25">
                  <c:v>33.1</c:v>
                </c:pt>
                <c:pt idx="26">
                  <c:v>33.1</c:v>
                </c:pt>
                <c:pt idx="27">
                  <c:v>33.1</c:v>
                </c:pt>
                <c:pt idx="28">
                  <c:v>33.1</c:v>
                </c:pt>
                <c:pt idx="29">
                  <c:v>33.1</c:v>
                </c:pt>
                <c:pt idx="30">
                  <c:v>33.299999999999997</c:v>
                </c:pt>
                <c:pt idx="31">
                  <c:v>33.299999999999997</c:v>
                </c:pt>
                <c:pt idx="32">
                  <c:v>33.299999999999997</c:v>
                </c:pt>
                <c:pt idx="33">
                  <c:v>33.299999999999997</c:v>
                </c:pt>
                <c:pt idx="34">
                  <c:v>33.299999999999997</c:v>
                </c:pt>
                <c:pt idx="35">
                  <c:v>33.299999999999997</c:v>
                </c:pt>
                <c:pt idx="36">
                  <c:v>33.299999999999997</c:v>
                </c:pt>
                <c:pt idx="37">
                  <c:v>33.299999999999997</c:v>
                </c:pt>
                <c:pt idx="38">
                  <c:v>33.299999999999997</c:v>
                </c:pt>
                <c:pt idx="39">
                  <c:v>32.9</c:v>
                </c:pt>
                <c:pt idx="40">
                  <c:v>32.9</c:v>
                </c:pt>
                <c:pt idx="41">
                  <c:v>32.9</c:v>
                </c:pt>
                <c:pt idx="42">
                  <c:v>32.9</c:v>
                </c:pt>
                <c:pt idx="43">
                  <c:v>33.4</c:v>
                </c:pt>
                <c:pt idx="44">
                  <c:v>33.4</c:v>
                </c:pt>
                <c:pt idx="45">
                  <c:v>32.9</c:v>
                </c:pt>
                <c:pt idx="46">
                  <c:v>33.4</c:v>
                </c:pt>
                <c:pt idx="47">
                  <c:v>33.5</c:v>
                </c:pt>
                <c:pt idx="48">
                  <c:v>33.5</c:v>
                </c:pt>
                <c:pt idx="49">
                  <c:v>33.5</c:v>
                </c:pt>
                <c:pt idx="50">
                  <c:v>33.5</c:v>
                </c:pt>
                <c:pt idx="51">
                  <c:v>33.5</c:v>
                </c:pt>
                <c:pt idx="52">
                  <c:v>33.5</c:v>
                </c:pt>
                <c:pt idx="53">
                  <c:v>33.5</c:v>
                </c:pt>
                <c:pt idx="54">
                  <c:v>33.5</c:v>
                </c:pt>
                <c:pt idx="55">
                  <c:v>33.5</c:v>
                </c:pt>
                <c:pt idx="56">
                  <c:v>33.5</c:v>
                </c:pt>
                <c:pt idx="57">
                  <c:v>33.5</c:v>
                </c:pt>
                <c:pt idx="58">
                  <c:v>33.5</c:v>
                </c:pt>
                <c:pt idx="59">
                  <c:v>33.6</c:v>
                </c:pt>
                <c:pt idx="60">
                  <c:v>33.6</c:v>
                </c:pt>
                <c:pt idx="61">
                  <c:v>33.6</c:v>
                </c:pt>
                <c:pt idx="62">
                  <c:v>33.6</c:v>
                </c:pt>
                <c:pt idx="63">
                  <c:v>33.6</c:v>
                </c:pt>
                <c:pt idx="64">
                  <c:v>33.6</c:v>
                </c:pt>
                <c:pt idx="65">
                  <c:v>33.6</c:v>
                </c:pt>
                <c:pt idx="66">
                  <c:v>33.6</c:v>
                </c:pt>
                <c:pt idx="67">
                  <c:v>33.6</c:v>
                </c:pt>
                <c:pt idx="68">
                  <c:v>33.6</c:v>
                </c:pt>
                <c:pt idx="69">
                  <c:v>33.6</c:v>
                </c:pt>
                <c:pt idx="70">
                  <c:v>33.6</c:v>
                </c:pt>
                <c:pt idx="71">
                  <c:v>33.6</c:v>
                </c:pt>
                <c:pt idx="72">
                  <c:v>33.6</c:v>
                </c:pt>
                <c:pt idx="73">
                  <c:v>33.6</c:v>
                </c:pt>
                <c:pt idx="74">
                  <c:v>33.6</c:v>
                </c:pt>
                <c:pt idx="75">
                  <c:v>33.6</c:v>
                </c:pt>
                <c:pt idx="76">
                  <c:v>33.6</c:v>
                </c:pt>
                <c:pt idx="77">
                  <c:v>33.6</c:v>
                </c:pt>
                <c:pt idx="78">
                  <c:v>33.6</c:v>
                </c:pt>
                <c:pt idx="79">
                  <c:v>33.9</c:v>
                </c:pt>
                <c:pt idx="80">
                  <c:v>33.6</c:v>
                </c:pt>
                <c:pt idx="81">
                  <c:v>33.6</c:v>
                </c:pt>
                <c:pt idx="82">
                  <c:v>33.9</c:v>
                </c:pt>
                <c:pt idx="83">
                  <c:v>33.9</c:v>
                </c:pt>
                <c:pt idx="84">
                  <c:v>33.6</c:v>
                </c:pt>
                <c:pt idx="85">
                  <c:v>33.9</c:v>
                </c:pt>
                <c:pt idx="86">
                  <c:v>33.9</c:v>
                </c:pt>
                <c:pt idx="87">
                  <c:v>33.6</c:v>
                </c:pt>
                <c:pt idx="88">
                  <c:v>33.9</c:v>
                </c:pt>
                <c:pt idx="89">
                  <c:v>33.6</c:v>
                </c:pt>
                <c:pt idx="90">
                  <c:v>33.9</c:v>
                </c:pt>
                <c:pt idx="91">
                  <c:v>33.6</c:v>
                </c:pt>
                <c:pt idx="92">
                  <c:v>33.9</c:v>
                </c:pt>
                <c:pt idx="93">
                  <c:v>33.6</c:v>
                </c:pt>
                <c:pt idx="94">
                  <c:v>33.6</c:v>
                </c:pt>
                <c:pt idx="95">
                  <c:v>33.6</c:v>
                </c:pt>
                <c:pt idx="96">
                  <c:v>33.6</c:v>
                </c:pt>
                <c:pt idx="97">
                  <c:v>33.6</c:v>
                </c:pt>
                <c:pt idx="98">
                  <c:v>33.9</c:v>
                </c:pt>
                <c:pt idx="99">
                  <c:v>33.6</c:v>
                </c:pt>
                <c:pt idx="100">
                  <c:v>33.9</c:v>
                </c:pt>
                <c:pt idx="101">
                  <c:v>33.6</c:v>
                </c:pt>
                <c:pt idx="102">
                  <c:v>33.6</c:v>
                </c:pt>
                <c:pt idx="103">
                  <c:v>33.6</c:v>
                </c:pt>
                <c:pt idx="104">
                  <c:v>33.6</c:v>
                </c:pt>
                <c:pt idx="105">
                  <c:v>33.6</c:v>
                </c:pt>
                <c:pt idx="106">
                  <c:v>33.6</c:v>
                </c:pt>
                <c:pt idx="107">
                  <c:v>33.6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33.6</c:v>
                </c:pt>
                <c:pt idx="113">
                  <c:v>33.6</c:v>
                </c:pt>
                <c:pt idx="114">
                  <c:v>33.6</c:v>
                </c:pt>
                <c:pt idx="115">
                  <c:v>33.6</c:v>
                </c:pt>
                <c:pt idx="116">
                  <c:v>33.6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33.6</c:v>
                </c:pt>
                <c:pt idx="121">
                  <c:v>33.6</c:v>
                </c:pt>
                <c:pt idx="122">
                  <c:v>33.5</c:v>
                </c:pt>
                <c:pt idx="123">
                  <c:v>33.5</c:v>
                </c:pt>
                <c:pt idx="124">
                  <c:v>33.5</c:v>
                </c:pt>
                <c:pt idx="125">
                  <c:v>33.5</c:v>
                </c:pt>
                <c:pt idx="126">
                  <c:v>33.5</c:v>
                </c:pt>
                <c:pt idx="127">
                  <c:v>33.5</c:v>
                </c:pt>
                <c:pt idx="128">
                  <c:v>33.5</c:v>
                </c:pt>
                <c:pt idx="129">
                  <c:v>33.5</c:v>
                </c:pt>
                <c:pt idx="130">
                  <c:v>33.5</c:v>
                </c:pt>
                <c:pt idx="131">
                  <c:v>33.5</c:v>
                </c:pt>
                <c:pt idx="132">
                  <c:v>33.5</c:v>
                </c:pt>
                <c:pt idx="133">
                  <c:v>33.5</c:v>
                </c:pt>
                <c:pt idx="134">
                  <c:v>33.5</c:v>
                </c:pt>
                <c:pt idx="135">
                  <c:v>33.5</c:v>
                </c:pt>
                <c:pt idx="136">
                  <c:v>33.5</c:v>
                </c:pt>
                <c:pt idx="137">
                  <c:v>33.5</c:v>
                </c:pt>
                <c:pt idx="138">
                  <c:v>33.5</c:v>
                </c:pt>
                <c:pt idx="139">
                  <c:v>33.4</c:v>
                </c:pt>
                <c:pt idx="140">
                  <c:v>32.9</c:v>
                </c:pt>
                <c:pt idx="141">
                  <c:v>32.9</c:v>
                </c:pt>
                <c:pt idx="142">
                  <c:v>32.9</c:v>
                </c:pt>
                <c:pt idx="143">
                  <c:v>32.9</c:v>
                </c:pt>
                <c:pt idx="144">
                  <c:v>32.9</c:v>
                </c:pt>
                <c:pt idx="145">
                  <c:v>32.9</c:v>
                </c:pt>
                <c:pt idx="146">
                  <c:v>32.9</c:v>
                </c:pt>
                <c:pt idx="147">
                  <c:v>32.9</c:v>
                </c:pt>
                <c:pt idx="148">
                  <c:v>32.9</c:v>
                </c:pt>
                <c:pt idx="149">
                  <c:v>32.9</c:v>
                </c:pt>
                <c:pt idx="150">
                  <c:v>32.799999999999997</c:v>
                </c:pt>
                <c:pt idx="151">
                  <c:v>32.799999999999997</c:v>
                </c:pt>
                <c:pt idx="152">
                  <c:v>32.799999999999997</c:v>
                </c:pt>
                <c:pt idx="153">
                  <c:v>32.799999999999997</c:v>
                </c:pt>
                <c:pt idx="154">
                  <c:v>32.799999999999997</c:v>
                </c:pt>
                <c:pt idx="155">
                  <c:v>32.799999999999997</c:v>
                </c:pt>
                <c:pt idx="156">
                  <c:v>32.799999999999997</c:v>
                </c:pt>
                <c:pt idx="157">
                  <c:v>32.799999999999997</c:v>
                </c:pt>
                <c:pt idx="158">
                  <c:v>32.799999999999997</c:v>
                </c:pt>
                <c:pt idx="159">
                  <c:v>32.799999999999997</c:v>
                </c:pt>
                <c:pt idx="160">
                  <c:v>32.799999999999997</c:v>
                </c:pt>
                <c:pt idx="161">
                  <c:v>32.700000000000003</c:v>
                </c:pt>
                <c:pt idx="162">
                  <c:v>32.700000000000003</c:v>
                </c:pt>
                <c:pt idx="163">
                  <c:v>32.700000000000003</c:v>
                </c:pt>
                <c:pt idx="164">
                  <c:v>32.700000000000003</c:v>
                </c:pt>
                <c:pt idx="165">
                  <c:v>32.700000000000003</c:v>
                </c:pt>
                <c:pt idx="166">
                  <c:v>32.700000000000003</c:v>
                </c:pt>
                <c:pt idx="167">
                  <c:v>32.700000000000003</c:v>
                </c:pt>
                <c:pt idx="168">
                  <c:v>32.700000000000003</c:v>
                </c:pt>
                <c:pt idx="169">
                  <c:v>32.700000000000003</c:v>
                </c:pt>
                <c:pt idx="170">
                  <c:v>32.700000000000003</c:v>
                </c:pt>
                <c:pt idx="171">
                  <c:v>32.700000000000003</c:v>
                </c:pt>
                <c:pt idx="172">
                  <c:v>32.700000000000003</c:v>
                </c:pt>
                <c:pt idx="173">
                  <c:v>32.700000000000003</c:v>
                </c:pt>
                <c:pt idx="174">
                  <c:v>32.700000000000003</c:v>
                </c:pt>
                <c:pt idx="175">
                  <c:v>32.700000000000003</c:v>
                </c:pt>
                <c:pt idx="176">
                  <c:v>32.700000000000003</c:v>
                </c:pt>
                <c:pt idx="177">
                  <c:v>32.700000000000003</c:v>
                </c:pt>
                <c:pt idx="178">
                  <c:v>32.4</c:v>
                </c:pt>
                <c:pt idx="179">
                  <c:v>32.700000000000003</c:v>
                </c:pt>
                <c:pt idx="180">
                  <c:v>32.4</c:v>
                </c:pt>
                <c:pt idx="181">
                  <c:v>32.700000000000003</c:v>
                </c:pt>
                <c:pt idx="182">
                  <c:v>32.700000000000003</c:v>
                </c:pt>
                <c:pt idx="183">
                  <c:v>32.200000000000003</c:v>
                </c:pt>
                <c:pt idx="184">
                  <c:v>32.700000000000003</c:v>
                </c:pt>
                <c:pt idx="185">
                  <c:v>32.200000000000003</c:v>
                </c:pt>
                <c:pt idx="186">
                  <c:v>32.200000000000003</c:v>
                </c:pt>
                <c:pt idx="187">
                  <c:v>32.200000000000003</c:v>
                </c:pt>
                <c:pt idx="188">
                  <c:v>32.200000000000003</c:v>
                </c:pt>
                <c:pt idx="189">
                  <c:v>32.700000000000003</c:v>
                </c:pt>
                <c:pt idx="190">
                  <c:v>32.700000000000003</c:v>
                </c:pt>
                <c:pt idx="191">
                  <c:v>32.700000000000003</c:v>
                </c:pt>
                <c:pt idx="192">
                  <c:v>32.200000000000003</c:v>
                </c:pt>
                <c:pt idx="193">
                  <c:v>32.6</c:v>
                </c:pt>
                <c:pt idx="194">
                  <c:v>32.6</c:v>
                </c:pt>
                <c:pt idx="195">
                  <c:v>32.6</c:v>
                </c:pt>
                <c:pt idx="196">
                  <c:v>32.6</c:v>
                </c:pt>
                <c:pt idx="197">
                  <c:v>32.1</c:v>
                </c:pt>
                <c:pt idx="198">
                  <c:v>32.6</c:v>
                </c:pt>
                <c:pt idx="199">
                  <c:v>32.6</c:v>
                </c:pt>
                <c:pt idx="200">
                  <c:v>32.1</c:v>
                </c:pt>
                <c:pt idx="201">
                  <c:v>32.1</c:v>
                </c:pt>
                <c:pt idx="202">
                  <c:v>32.6</c:v>
                </c:pt>
                <c:pt idx="203">
                  <c:v>32.6</c:v>
                </c:pt>
                <c:pt idx="204">
                  <c:v>32.6</c:v>
                </c:pt>
                <c:pt idx="205">
                  <c:v>32.6</c:v>
                </c:pt>
                <c:pt idx="206">
                  <c:v>32.6</c:v>
                </c:pt>
                <c:pt idx="207">
                  <c:v>32.6</c:v>
                </c:pt>
                <c:pt idx="208">
                  <c:v>32.6</c:v>
                </c:pt>
                <c:pt idx="209">
                  <c:v>32.4</c:v>
                </c:pt>
                <c:pt idx="210">
                  <c:v>32.4</c:v>
                </c:pt>
                <c:pt idx="211">
                  <c:v>32</c:v>
                </c:pt>
                <c:pt idx="212">
                  <c:v>32</c:v>
                </c:pt>
                <c:pt idx="213">
                  <c:v>32.4</c:v>
                </c:pt>
                <c:pt idx="214">
                  <c:v>32.4</c:v>
                </c:pt>
                <c:pt idx="215">
                  <c:v>32.4</c:v>
                </c:pt>
                <c:pt idx="216">
                  <c:v>32.4</c:v>
                </c:pt>
                <c:pt idx="217">
                  <c:v>32.4</c:v>
                </c:pt>
                <c:pt idx="218">
                  <c:v>32.4</c:v>
                </c:pt>
                <c:pt idx="219">
                  <c:v>32.4</c:v>
                </c:pt>
                <c:pt idx="220">
                  <c:v>32.4</c:v>
                </c:pt>
                <c:pt idx="221">
                  <c:v>32.4</c:v>
                </c:pt>
                <c:pt idx="222">
                  <c:v>32.4</c:v>
                </c:pt>
                <c:pt idx="223">
                  <c:v>32.4</c:v>
                </c:pt>
                <c:pt idx="224">
                  <c:v>32.4</c:v>
                </c:pt>
                <c:pt idx="225">
                  <c:v>32.4</c:v>
                </c:pt>
                <c:pt idx="226">
                  <c:v>32.4</c:v>
                </c:pt>
                <c:pt idx="227">
                  <c:v>32.4</c:v>
                </c:pt>
                <c:pt idx="228">
                  <c:v>32.4</c:v>
                </c:pt>
                <c:pt idx="229">
                  <c:v>32.4</c:v>
                </c:pt>
                <c:pt idx="230">
                  <c:v>32.4</c:v>
                </c:pt>
                <c:pt idx="231">
                  <c:v>32.4</c:v>
                </c:pt>
                <c:pt idx="232">
                  <c:v>32.4</c:v>
                </c:pt>
                <c:pt idx="233">
                  <c:v>32.4</c:v>
                </c:pt>
                <c:pt idx="234">
                  <c:v>32.4</c:v>
                </c:pt>
                <c:pt idx="235">
                  <c:v>32.4</c:v>
                </c:pt>
                <c:pt idx="236">
                  <c:v>32.4</c:v>
                </c:pt>
                <c:pt idx="237">
                  <c:v>32.4</c:v>
                </c:pt>
                <c:pt idx="238">
                  <c:v>32.4</c:v>
                </c:pt>
                <c:pt idx="239">
                  <c:v>32.4</c:v>
                </c:pt>
                <c:pt idx="240">
                  <c:v>32.4</c:v>
                </c:pt>
                <c:pt idx="241">
                  <c:v>32.4</c:v>
                </c:pt>
                <c:pt idx="242">
                  <c:v>32.4</c:v>
                </c:pt>
                <c:pt idx="243">
                  <c:v>32.4</c:v>
                </c:pt>
                <c:pt idx="244">
                  <c:v>32.6</c:v>
                </c:pt>
                <c:pt idx="245">
                  <c:v>32.6</c:v>
                </c:pt>
                <c:pt idx="246">
                  <c:v>32.6</c:v>
                </c:pt>
                <c:pt idx="247">
                  <c:v>32.6</c:v>
                </c:pt>
                <c:pt idx="248">
                  <c:v>32.6</c:v>
                </c:pt>
                <c:pt idx="249">
                  <c:v>32.6</c:v>
                </c:pt>
                <c:pt idx="250">
                  <c:v>32.6</c:v>
                </c:pt>
                <c:pt idx="251">
                  <c:v>32.6</c:v>
                </c:pt>
                <c:pt idx="252">
                  <c:v>32.6</c:v>
                </c:pt>
                <c:pt idx="253">
                  <c:v>32.9</c:v>
                </c:pt>
                <c:pt idx="254">
                  <c:v>32.9</c:v>
                </c:pt>
                <c:pt idx="255">
                  <c:v>32.9</c:v>
                </c:pt>
                <c:pt idx="256">
                  <c:v>32.9</c:v>
                </c:pt>
                <c:pt idx="257">
                  <c:v>32.9</c:v>
                </c:pt>
                <c:pt idx="258">
                  <c:v>32.9</c:v>
                </c:pt>
                <c:pt idx="259">
                  <c:v>32.9</c:v>
                </c:pt>
                <c:pt idx="260">
                  <c:v>32.9</c:v>
                </c:pt>
                <c:pt idx="261">
                  <c:v>32.9</c:v>
                </c:pt>
                <c:pt idx="262">
                  <c:v>32.9</c:v>
                </c:pt>
                <c:pt idx="263">
                  <c:v>32.9</c:v>
                </c:pt>
                <c:pt idx="264">
                  <c:v>32.9</c:v>
                </c:pt>
                <c:pt idx="265">
                  <c:v>32.9</c:v>
                </c:pt>
                <c:pt idx="266">
                  <c:v>32.9</c:v>
                </c:pt>
                <c:pt idx="267">
                  <c:v>32.9</c:v>
                </c:pt>
                <c:pt idx="268">
                  <c:v>32.9</c:v>
                </c:pt>
                <c:pt idx="269">
                  <c:v>32.9</c:v>
                </c:pt>
                <c:pt idx="270">
                  <c:v>32.9</c:v>
                </c:pt>
                <c:pt idx="271">
                  <c:v>32.9</c:v>
                </c:pt>
                <c:pt idx="272">
                  <c:v>32.9</c:v>
                </c:pt>
                <c:pt idx="273">
                  <c:v>32.9</c:v>
                </c:pt>
                <c:pt idx="274">
                  <c:v>32.9</c:v>
                </c:pt>
                <c:pt idx="275">
                  <c:v>32.9</c:v>
                </c:pt>
                <c:pt idx="276">
                  <c:v>33</c:v>
                </c:pt>
                <c:pt idx="277">
                  <c:v>33</c:v>
                </c:pt>
                <c:pt idx="278">
                  <c:v>33</c:v>
                </c:pt>
                <c:pt idx="279">
                  <c:v>33</c:v>
                </c:pt>
                <c:pt idx="280">
                  <c:v>33</c:v>
                </c:pt>
                <c:pt idx="281">
                  <c:v>33</c:v>
                </c:pt>
                <c:pt idx="282">
                  <c:v>33</c:v>
                </c:pt>
                <c:pt idx="283">
                  <c:v>33</c:v>
                </c:pt>
                <c:pt idx="284">
                  <c:v>33</c:v>
                </c:pt>
                <c:pt idx="285">
                  <c:v>33</c:v>
                </c:pt>
                <c:pt idx="286">
                  <c:v>33</c:v>
                </c:pt>
                <c:pt idx="287">
                  <c:v>33</c:v>
                </c:pt>
                <c:pt idx="288">
                  <c:v>33</c:v>
                </c:pt>
                <c:pt idx="289">
                  <c:v>33</c:v>
                </c:pt>
                <c:pt idx="290">
                  <c:v>33</c:v>
                </c:pt>
                <c:pt idx="291">
                  <c:v>33</c:v>
                </c:pt>
                <c:pt idx="292">
                  <c:v>33</c:v>
                </c:pt>
                <c:pt idx="293">
                  <c:v>33</c:v>
                </c:pt>
                <c:pt idx="294">
                  <c:v>32.9</c:v>
                </c:pt>
                <c:pt idx="295">
                  <c:v>33</c:v>
                </c:pt>
                <c:pt idx="296">
                  <c:v>32.9</c:v>
                </c:pt>
                <c:pt idx="297">
                  <c:v>33</c:v>
                </c:pt>
                <c:pt idx="298">
                  <c:v>33</c:v>
                </c:pt>
                <c:pt idx="299">
                  <c:v>33</c:v>
                </c:pt>
                <c:pt idx="300">
                  <c:v>33</c:v>
                </c:pt>
                <c:pt idx="301">
                  <c:v>32.700000000000003</c:v>
                </c:pt>
                <c:pt idx="302">
                  <c:v>32.700000000000003</c:v>
                </c:pt>
                <c:pt idx="303">
                  <c:v>32.6</c:v>
                </c:pt>
                <c:pt idx="304">
                  <c:v>32.6</c:v>
                </c:pt>
                <c:pt idx="305">
                  <c:v>32.6</c:v>
                </c:pt>
                <c:pt idx="306">
                  <c:v>32.9</c:v>
                </c:pt>
                <c:pt idx="307">
                  <c:v>32.6</c:v>
                </c:pt>
                <c:pt idx="308">
                  <c:v>32.6</c:v>
                </c:pt>
                <c:pt idx="309">
                  <c:v>32.6</c:v>
                </c:pt>
                <c:pt idx="310">
                  <c:v>32.6</c:v>
                </c:pt>
                <c:pt idx="311">
                  <c:v>32.6</c:v>
                </c:pt>
                <c:pt idx="312">
                  <c:v>32.6</c:v>
                </c:pt>
                <c:pt idx="313">
                  <c:v>32.6</c:v>
                </c:pt>
                <c:pt idx="314">
                  <c:v>32.6</c:v>
                </c:pt>
                <c:pt idx="315">
                  <c:v>32.6</c:v>
                </c:pt>
                <c:pt idx="316">
                  <c:v>32.6</c:v>
                </c:pt>
                <c:pt idx="317">
                  <c:v>32.6</c:v>
                </c:pt>
                <c:pt idx="318">
                  <c:v>32.6</c:v>
                </c:pt>
                <c:pt idx="319">
                  <c:v>32.6</c:v>
                </c:pt>
                <c:pt idx="320">
                  <c:v>32.6</c:v>
                </c:pt>
                <c:pt idx="321">
                  <c:v>32.6</c:v>
                </c:pt>
                <c:pt idx="322">
                  <c:v>32.6</c:v>
                </c:pt>
                <c:pt idx="323">
                  <c:v>32.6</c:v>
                </c:pt>
                <c:pt idx="324">
                  <c:v>32.6</c:v>
                </c:pt>
                <c:pt idx="325">
                  <c:v>32.6</c:v>
                </c:pt>
                <c:pt idx="326">
                  <c:v>32.6</c:v>
                </c:pt>
                <c:pt idx="327">
                  <c:v>32.9</c:v>
                </c:pt>
                <c:pt idx="328">
                  <c:v>32.6</c:v>
                </c:pt>
                <c:pt idx="329">
                  <c:v>32.6</c:v>
                </c:pt>
                <c:pt idx="330">
                  <c:v>32.6</c:v>
                </c:pt>
                <c:pt idx="331">
                  <c:v>32.6</c:v>
                </c:pt>
                <c:pt idx="332">
                  <c:v>32.9</c:v>
                </c:pt>
                <c:pt idx="333">
                  <c:v>32.9</c:v>
                </c:pt>
                <c:pt idx="334">
                  <c:v>32.6</c:v>
                </c:pt>
                <c:pt idx="335">
                  <c:v>32.4</c:v>
                </c:pt>
                <c:pt idx="336">
                  <c:v>32.4</c:v>
                </c:pt>
                <c:pt idx="337">
                  <c:v>32.4</c:v>
                </c:pt>
                <c:pt idx="338">
                  <c:v>32.4</c:v>
                </c:pt>
                <c:pt idx="339">
                  <c:v>32.4</c:v>
                </c:pt>
                <c:pt idx="340">
                  <c:v>32.4</c:v>
                </c:pt>
                <c:pt idx="341">
                  <c:v>32.4</c:v>
                </c:pt>
                <c:pt idx="342">
                  <c:v>32.4</c:v>
                </c:pt>
                <c:pt idx="343">
                  <c:v>32.9</c:v>
                </c:pt>
                <c:pt idx="344">
                  <c:v>32.4</c:v>
                </c:pt>
                <c:pt idx="345">
                  <c:v>32.9</c:v>
                </c:pt>
                <c:pt idx="346">
                  <c:v>32.4</c:v>
                </c:pt>
                <c:pt idx="347">
                  <c:v>32.4</c:v>
                </c:pt>
                <c:pt idx="348">
                  <c:v>32.4</c:v>
                </c:pt>
                <c:pt idx="349">
                  <c:v>32.4</c:v>
                </c:pt>
                <c:pt idx="350">
                  <c:v>32.299999999999997</c:v>
                </c:pt>
                <c:pt idx="351">
                  <c:v>32.299999999999997</c:v>
                </c:pt>
                <c:pt idx="352">
                  <c:v>32.299999999999997</c:v>
                </c:pt>
                <c:pt idx="353">
                  <c:v>32.299999999999997</c:v>
                </c:pt>
                <c:pt idx="354">
                  <c:v>32.299999999999997</c:v>
                </c:pt>
                <c:pt idx="355">
                  <c:v>32.299999999999997</c:v>
                </c:pt>
                <c:pt idx="356">
                  <c:v>32.299999999999997</c:v>
                </c:pt>
                <c:pt idx="357">
                  <c:v>32.299999999999997</c:v>
                </c:pt>
                <c:pt idx="358">
                  <c:v>32.299999999999997</c:v>
                </c:pt>
                <c:pt idx="359">
                  <c:v>32.299999999999997</c:v>
                </c:pt>
                <c:pt idx="360">
                  <c:v>32.299999999999997</c:v>
                </c:pt>
                <c:pt idx="361">
                  <c:v>32.299999999999997</c:v>
                </c:pt>
                <c:pt idx="362">
                  <c:v>32.299999999999997</c:v>
                </c:pt>
                <c:pt idx="363">
                  <c:v>32.299999999999997</c:v>
                </c:pt>
                <c:pt idx="364">
                  <c:v>32.299999999999997</c:v>
                </c:pt>
                <c:pt idx="365">
                  <c:v>32.299999999999997</c:v>
                </c:pt>
                <c:pt idx="366">
                  <c:v>32.299999999999997</c:v>
                </c:pt>
                <c:pt idx="367">
                  <c:v>32.299999999999997</c:v>
                </c:pt>
                <c:pt idx="368">
                  <c:v>32.299999999999997</c:v>
                </c:pt>
                <c:pt idx="369">
                  <c:v>32.299999999999997</c:v>
                </c:pt>
                <c:pt idx="370">
                  <c:v>32.299999999999997</c:v>
                </c:pt>
                <c:pt idx="371">
                  <c:v>32.299999999999997</c:v>
                </c:pt>
                <c:pt idx="372">
                  <c:v>32.299999999999997</c:v>
                </c:pt>
                <c:pt idx="373">
                  <c:v>32.299999999999997</c:v>
                </c:pt>
                <c:pt idx="374">
                  <c:v>32.700000000000003</c:v>
                </c:pt>
                <c:pt idx="375">
                  <c:v>32.299999999999997</c:v>
                </c:pt>
                <c:pt idx="376">
                  <c:v>32.299999999999997</c:v>
                </c:pt>
                <c:pt idx="377">
                  <c:v>32.200000000000003</c:v>
                </c:pt>
                <c:pt idx="378">
                  <c:v>32.200000000000003</c:v>
                </c:pt>
                <c:pt idx="379">
                  <c:v>32.6</c:v>
                </c:pt>
                <c:pt idx="380">
                  <c:v>32.6</c:v>
                </c:pt>
                <c:pt idx="381">
                  <c:v>32.6</c:v>
                </c:pt>
                <c:pt idx="382">
                  <c:v>32.6</c:v>
                </c:pt>
                <c:pt idx="383">
                  <c:v>32.6</c:v>
                </c:pt>
                <c:pt idx="384">
                  <c:v>32.6</c:v>
                </c:pt>
                <c:pt idx="385">
                  <c:v>32.6</c:v>
                </c:pt>
                <c:pt idx="386">
                  <c:v>32.200000000000003</c:v>
                </c:pt>
                <c:pt idx="387">
                  <c:v>32.200000000000003</c:v>
                </c:pt>
                <c:pt idx="388">
                  <c:v>32</c:v>
                </c:pt>
                <c:pt idx="389">
                  <c:v>32.5</c:v>
                </c:pt>
                <c:pt idx="390">
                  <c:v>32.5</c:v>
                </c:pt>
                <c:pt idx="391">
                  <c:v>32.5</c:v>
                </c:pt>
                <c:pt idx="392">
                  <c:v>32.5</c:v>
                </c:pt>
                <c:pt idx="393">
                  <c:v>32.5</c:v>
                </c:pt>
                <c:pt idx="394">
                  <c:v>32.5</c:v>
                </c:pt>
                <c:pt idx="395">
                  <c:v>32.5</c:v>
                </c:pt>
                <c:pt idx="396">
                  <c:v>32.5</c:v>
                </c:pt>
                <c:pt idx="397">
                  <c:v>32.5</c:v>
                </c:pt>
                <c:pt idx="398">
                  <c:v>32.5</c:v>
                </c:pt>
                <c:pt idx="399">
                  <c:v>32.5</c:v>
                </c:pt>
                <c:pt idx="400">
                  <c:v>32.5</c:v>
                </c:pt>
                <c:pt idx="401">
                  <c:v>32.4</c:v>
                </c:pt>
                <c:pt idx="402">
                  <c:v>32.4</c:v>
                </c:pt>
                <c:pt idx="403">
                  <c:v>32.4</c:v>
                </c:pt>
                <c:pt idx="404">
                  <c:v>32.4</c:v>
                </c:pt>
                <c:pt idx="405">
                  <c:v>32.4</c:v>
                </c:pt>
                <c:pt idx="406">
                  <c:v>32.4</c:v>
                </c:pt>
                <c:pt idx="407">
                  <c:v>32.4</c:v>
                </c:pt>
                <c:pt idx="408">
                  <c:v>32.4</c:v>
                </c:pt>
                <c:pt idx="409">
                  <c:v>32.4</c:v>
                </c:pt>
                <c:pt idx="410">
                  <c:v>32.4</c:v>
                </c:pt>
                <c:pt idx="411">
                  <c:v>32.4</c:v>
                </c:pt>
                <c:pt idx="412">
                  <c:v>32.4</c:v>
                </c:pt>
                <c:pt idx="413">
                  <c:v>32.4</c:v>
                </c:pt>
                <c:pt idx="414">
                  <c:v>32.4</c:v>
                </c:pt>
                <c:pt idx="415">
                  <c:v>32.200000000000003</c:v>
                </c:pt>
                <c:pt idx="416">
                  <c:v>32.200000000000003</c:v>
                </c:pt>
                <c:pt idx="417">
                  <c:v>32.200000000000003</c:v>
                </c:pt>
                <c:pt idx="418">
                  <c:v>32.200000000000003</c:v>
                </c:pt>
                <c:pt idx="419">
                  <c:v>32.200000000000003</c:v>
                </c:pt>
                <c:pt idx="420">
                  <c:v>32.200000000000003</c:v>
                </c:pt>
                <c:pt idx="421">
                  <c:v>32.200000000000003</c:v>
                </c:pt>
                <c:pt idx="422">
                  <c:v>32.200000000000003</c:v>
                </c:pt>
                <c:pt idx="423">
                  <c:v>32.200000000000003</c:v>
                </c:pt>
                <c:pt idx="424">
                  <c:v>32.200000000000003</c:v>
                </c:pt>
                <c:pt idx="425">
                  <c:v>32.200000000000003</c:v>
                </c:pt>
                <c:pt idx="426">
                  <c:v>32.200000000000003</c:v>
                </c:pt>
                <c:pt idx="427">
                  <c:v>32.200000000000003</c:v>
                </c:pt>
                <c:pt idx="428">
                  <c:v>32.200000000000003</c:v>
                </c:pt>
                <c:pt idx="429">
                  <c:v>32.200000000000003</c:v>
                </c:pt>
                <c:pt idx="430">
                  <c:v>32.200000000000003</c:v>
                </c:pt>
                <c:pt idx="431">
                  <c:v>32.200000000000003</c:v>
                </c:pt>
                <c:pt idx="432">
                  <c:v>32.200000000000003</c:v>
                </c:pt>
                <c:pt idx="433">
                  <c:v>32.200000000000003</c:v>
                </c:pt>
                <c:pt idx="434">
                  <c:v>32.200000000000003</c:v>
                </c:pt>
                <c:pt idx="435">
                  <c:v>32.200000000000003</c:v>
                </c:pt>
                <c:pt idx="436">
                  <c:v>32.200000000000003</c:v>
                </c:pt>
                <c:pt idx="437">
                  <c:v>32.200000000000003</c:v>
                </c:pt>
                <c:pt idx="438">
                  <c:v>32.200000000000003</c:v>
                </c:pt>
                <c:pt idx="439">
                  <c:v>32.5</c:v>
                </c:pt>
                <c:pt idx="440">
                  <c:v>32.5</c:v>
                </c:pt>
                <c:pt idx="441">
                  <c:v>32.1</c:v>
                </c:pt>
                <c:pt idx="442">
                  <c:v>32.5</c:v>
                </c:pt>
                <c:pt idx="443">
                  <c:v>32.1</c:v>
                </c:pt>
                <c:pt idx="444">
                  <c:v>32.1</c:v>
                </c:pt>
                <c:pt idx="445">
                  <c:v>32.1</c:v>
                </c:pt>
                <c:pt idx="446">
                  <c:v>32.1</c:v>
                </c:pt>
                <c:pt idx="447">
                  <c:v>32.1</c:v>
                </c:pt>
                <c:pt idx="448">
                  <c:v>32.1</c:v>
                </c:pt>
                <c:pt idx="449">
                  <c:v>32.1</c:v>
                </c:pt>
                <c:pt idx="450">
                  <c:v>32.1</c:v>
                </c:pt>
                <c:pt idx="451">
                  <c:v>32</c:v>
                </c:pt>
                <c:pt idx="452">
                  <c:v>32</c:v>
                </c:pt>
                <c:pt idx="453">
                  <c:v>32</c:v>
                </c:pt>
                <c:pt idx="454">
                  <c:v>32</c:v>
                </c:pt>
                <c:pt idx="455">
                  <c:v>32</c:v>
                </c:pt>
                <c:pt idx="456">
                  <c:v>32</c:v>
                </c:pt>
                <c:pt idx="457">
                  <c:v>32</c:v>
                </c:pt>
                <c:pt idx="458">
                  <c:v>32</c:v>
                </c:pt>
                <c:pt idx="459">
                  <c:v>32</c:v>
                </c:pt>
                <c:pt idx="460">
                  <c:v>32</c:v>
                </c:pt>
                <c:pt idx="461">
                  <c:v>32</c:v>
                </c:pt>
                <c:pt idx="462">
                  <c:v>32</c:v>
                </c:pt>
                <c:pt idx="463">
                  <c:v>32</c:v>
                </c:pt>
                <c:pt idx="464">
                  <c:v>32</c:v>
                </c:pt>
                <c:pt idx="465">
                  <c:v>32</c:v>
                </c:pt>
                <c:pt idx="466">
                  <c:v>32</c:v>
                </c:pt>
                <c:pt idx="467">
                  <c:v>32</c:v>
                </c:pt>
                <c:pt idx="468">
                  <c:v>32</c:v>
                </c:pt>
                <c:pt idx="469">
                  <c:v>32</c:v>
                </c:pt>
                <c:pt idx="470">
                  <c:v>32</c:v>
                </c:pt>
                <c:pt idx="471">
                  <c:v>32</c:v>
                </c:pt>
                <c:pt idx="472">
                  <c:v>32</c:v>
                </c:pt>
                <c:pt idx="473">
                  <c:v>32</c:v>
                </c:pt>
                <c:pt idx="474">
                  <c:v>31.8</c:v>
                </c:pt>
                <c:pt idx="475">
                  <c:v>31.8</c:v>
                </c:pt>
                <c:pt idx="476">
                  <c:v>31.8</c:v>
                </c:pt>
                <c:pt idx="477">
                  <c:v>31.8</c:v>
                </c:pt>
                <c:pt idx="478">
                  <c:v>31.8</c:v>
                </c:pt>
                <c:pt idx="479">
                  <c:v>31.8</c:v>
                </c:pt>
                <c:pt idx="480">
                  <c:v>31.8</c:v>
                </c:pt>
                <c:pt idx="481">
                  <c:v>31.4</c:v>
                </c:pt>
                <c:pt idx="482">
                  <c:v>31.4</c:v>
                </c:pt>
                <c:pt idx="483">
                  <c:v>31.4</c:v>
                </c:pt>
                <c:pt idx="484">
                  <c:v>31.4</c:v>
                </c:pt>
                <c:pt idx="485">
                  <c:v>31.4</c:v>
                </c:pt>
                <c:pt idx="486">
                  <c:v>31.8</c:v>
                </c:pt>
                <c:pt idx="487">
                  <c:v>31.4</c:v>
                </c:pt>
                <c:pt idx="488">
                  <c:v>31.4</c:v>
                </c:pt>
                <c:pt idx="489">
                  <c:v>31.8</c:v>
                </c:pt>
                <c:pt idx="490">
                  <c:v>31.4</c:v>
                </c:pt>
                <c:pt idx="491">
                  <c:v>31.4</c:v>
                </c:pt>
                <c:pt idx="492">
                  <c:v>31.4</c:v>
                </c:pt>
                <c:pt idx="493">
                  <c:v>31.4</c:v>
                </c:pt>
                <c:pt idx="494">
                  <c:v>31.4</c:v>
                </c:pt>
                <c:pt idx="495">
                  <c:v>31.4</c:v>
                </c:pt>
                <c:pt idx="496">
                  <c:v>31.4</c:v>
                </c:pt>
                <c:pt idx="497">
                  <c:v>31.4</c:v>
                </c:pt>
                <c:pt idx="498">
                  <c:v>31.8</c:v>
                </c:pt>
                <c:pt idx="499">
                  <c:v>31.7</c:v>
                </c:pt>
                <c:pt idx="500">
                  <c:v>31.2</c:v>
                </c:pt>
                <c:pt idx="501">
                  <c:v>31.2</c:v>
                </c:pt>
                <c:pt idx="502">
                  <c:v>31.2</c:v>
                </c:pt>
                <c:pt idx="503">
                  <c:v>31.2</c:v>
                </c:pt>
                <c:pt idx="504">
                  <c:v>31.2</c:v>
                </c:pt>
                <c:pt idx="505">
                  <c:v>31.2</c:v>
                </c:pt>
                <c:pt idx="506">
                  <c:v>31.2</c:v>
                </c:pt>
                <c:pt idx="507">
                  <c:v>31.2</c:v>
                </c:pt>
                <c:pt idx="508">
                  <c:v>31.2</c:v>
                </c:pt>
                <c:pt idx="509">
                  <c:v>31.2</c:v>
                </c:pt>
                <c:pt idx="510">
                  <c:v>31.2</c:v>
                </c:pt>
                <c:pt idx="511">
                  <c:v>31.1</c:v>
                </c:pt>
                <c:pt idx="512">
                  <c:v>31.1</c:v>
                </c:pt>
                <c:pt idx="513">
                  <c:v>31.1</c:v>
                </c:pt>
                <c:pt idx="514">
                  <c:v>31.1</c:v>
                </c:pt>
                <c:pt idx="515">
                  <c:v>31.1</c:v>
                </c:pt>
                <c:pt idx="516">
                  <c:v>31.1</c:v>
                </c:pt>
                <c:pt idx="517">
                  <c:v>31.1</c:v>
                </c:pt>
                <c:pt idx="518">
                  <c:v>31.1</c:v>
                </c:pt>
                <c:pt idx="519">
                  <c:v>31.1</c:v>
                </c:pt>
                <c:pt idx="520">
                  <c:v>31.1</c:v>
                </c:pt>
                <c:pt idx="521">
                  <c:v>31.1</c:v>
                </c:pt>
                <c:pt idx="522">
                  <c:v>31.1</c:v>
                </c:pt>
                <c:pt idx="523">
                  <c:v>31</c:v>
                </c:pt>
                <c:pt idx="524">
                  <c:v>31</c:v>
                </c:pt>
                <c:pt idx="525">
                  <c:v>31</c:v>
                </c:pt>
                <c:pt idx="526">
                  <c:v>31</c:v>
                </c:pt>
                <c:pt idx="527">
                  <c:v>31</c:v>
                </c:pt>
                <c:pt idx="528">
                  <c:v>31.4</c:v>
                </c:pt>
                <c:pt idx="529">
                  <c:v>31</c:v>
                </c:pt>
                <c:pt idx="530">
                  <c:v>31</c:v>
                </c:pt>
                <c:pt idx="531">
                  <c:v>31</c:v>
                </c:pt>
                <c:pt idx="532">
                  <c:v>31</c:v>
                </c:pt>
                <c:pt idx="533">
                  <c:v>31</c:v>
                </c:pt>
                <c:pt idx="534">
                  <c:v>31</c:v>
                </c:pt>
                <c:pt idx="535">
                  <c:v>31</c:v>
                </c:pt>
                <c:pt idx="536">
                  <c:v>31</c:v>
                </c:pt>
                <c:pt idx="537">
                  <c:v>31.4</c:v>
                </c:pt>
                <c:pt idx="538">
                  <c:v>30.9</c:v>
                </c:pt>
                <c:pt idx="539">
                  <c:v>31.3</c:v>
                </c:pt>
                <c:pt idx="540">
                  <c:v>30.9</c:v>
                </c:pt>
                <c:pt idx="541">
                  <c:v>31.3</c:v>
                </c:pt>
                <c:pt idx="542">
                  <c:v>30.9</c:v>
                </c:pt>
                <c:pt idx="543">
                  <c:v>31.3</c:v>
                </c:pt>
                <c:pt idx="544">
                  <c:v>30.9</c:v>
                </c:pt>
                <c:pt idx="545">
                  <c:v>30.9</c:v>
                </c:pt>
                <c:pt idx="546">
                  <c:v>31.3</c:v>
                </c:pt>
                <c:pt idx="547">
                  <c:v>31.3</c:v>
                </c:pt>
                <c:pt idx="548">
                  <c:v>31.3</c:v>
                </c:pt>
                <c:pt idx="549">
                  <c:v>31.3</c:v>
                </c:pt>
                <c:pt idx="550">
                  <c:v>31.3</c:v>
                </c:pt>
                <c:pt idx="551">
                  <c:v>31.3</c:v>
                </c:pt>
                <c:pt idx="552">
                  <c:v>31.3</c:v>
                </c:pt>
                <c:pt idx="553">
                  <c:v>31.3</c:v>
                </c:pt>
                <c:pt idx="554">
                  <c:v>30.8</c:v>
                </c:pt>
                <c:pt idx="555">
                  <c:v>31.3</c:v>
                </c:pt>
                <c:pt idx="556">
                  <c:v>31.3</c:v>
                </c:pt>
                <c:pt idx="557">
                  <c:v>31.3</c:v>
                </c:pt>
                <c:pt idx="558">
                  <c:v>31.3</c:v>
                </c:pt>
                <c:pt idx="559">
                  <c:v>31.3</c:v>
                </c:pt>
                <c:pt idx="560">
                  <c:v>31.3</c:v>
                </c:pt>
                <c:pt idx="561">
                  <c:v>31.3</c:v>
                </c:pt>
                <c:pt idx="562">
                  <c:v>31.3</c:v>
                </c:pt>
                <c:pt idx="563">
                  <c:v>31.3</c:v>
                </c:pt>
                <c:pt idx="564">
                  <c:v>31.3</c:v>
                </c:pt>
                <c:pt idx="565">
                  <c:v>31.3</c:v>
                </c:pt>
                <c:pt idx="566">
                  <c:v>31.3</c:v>
                </c:pt>
                <c:pt idx="567">
                  <c:v>31.2</c:v>
                </c:pt>
                <c:pt idx="568">
                  <c:v>31.2</c:v>
                </c:pt>
                <c:pt idx="569">
                  <c:v>31.2</c:v>
                </c:pt>
                <c:pt idx="570">
                  <c:v>31.2</c:v>
                </c:pt>
                <c:pt idx="571">
                  <c:v>31.2</c:v>
                </c:pt>
                <c:pt idx="572">
                  <c:v>31.2</c:v>
                </c:pt>
                <c:pt idx="573">
                  <c:v>31.2</c:v>
                </c:pt>
                <c:pt idx="574">
                  <c:v>31.2</c:v>
                </c:pt>
                <c:pt idx="575">
                  <c:v>31.2</c:v>
                </c:pt>
                <c:pt idx="576">
                  <c:v>31.2</c:v>
                </c:pt>
                <c:pt idx="577">
                  <c:v>31.2</c:v>
                </c:pt>
                <c:pt idx="578">
                  <c:v>31.2</c:v>
                </c:pt>
                <c:pt idx="579">
                  <c:v>31.2</c:v>
                </c:pt>
                <c:pt idx="580">
                  <c:v>31.2</c:v>
                </c:pt>
                <c:pt idx="581">
                  <c:v>31.2</c:v>
                </c:pt>
                <c:pt idx="582">
                  <c:v>31.2</c:v>
                </c:pt>
                <c:pt idx="583">
                  <c:v>31</c:v>
                </c:pt>
                <c:pt idx="584">
                  <c:v>31</c:v>
                </c:pt>
                <c:pt idx="585">
                  <c:v>31</c:v>
                </c:pt>
                <c:pt idx="586">
                  <c:v>31</c:v>
                </c:pt>
                <c:pt idx="587">
                  <c:v>31</c:v>
                </c:pt>
                <c:pt idx="588">
                  <c:v>31</c:v>
                </c:pt>
                <c:pt idx="589">
                  <c:v>31</c:v>
                </c:pt>
                <c:pt idx="590">
                  <c:v>31</c:v>
                </c:pt>
                <c:pt idx="591">
                  <c:v>31</c:v>
                </c:pt>
                <c:pt idx="592">
                  <c:v>31.5</c:v>
                </c:pt>
                <c:pt idx="593">
                  <c:v>31.5</c:v>
                </c:pt>
                <c:pt idx="594">
                  <c:v>31</c:v>
                </c:pt>
                <c:pt idx="595">
                  <c:v>31</c:v>
                </c:pt>
                <c:pt idx="596">
                  <c:v>31.5</c:v>
                </c:pt>
                <c:pt idx="597">
                  <c:v>31.5</c:v>
                </c:pt>
                <c:pt idx="598">
                  <c:v>31.5</c:v>
                </c:pt>
                <c:pt idx="599">
                  <c:v>31.5</c:v>
                </c:pt>
                <c:pt idx="600">
                  <c:v>31.5</c:v>
                </c:pt>
                <c:pt idx="601">
                  <c:v>31.5</c:v>
                </c:pt>
                <c:pt idx="602">
                  <c:v>31.5</c:v>
                </c:pt>
                <c:pt idx="603">
                  <c:v>31.5</c:v>
                </c:pt>
                <c:pt idx="604">
                  <c:v>31.5</c:v>
                </c:pt>
                <c:pt idx="605">
                  <c:v>31.4</c:v>
                </c:pt>
                <c:pt idx="606">
                  <c:v>31.4</c:v>
                </c:pt>
                <c:pt idx="607">
                  <c:v>31.4</c:v>
                </c:pt>
                <c:pt idx="608">
                  <c:v>31.4</c:v>
                </c:pt>
                <c:pt idx="609">
                  <c:v>31.4</c:v>
                </c:pt>
                <c:pt idx="610">
                  <c:v>31.4</c:v>
                </c:pt>
                <c:pt idx="611">
                  <c:v>31.4</c:v>
                </c:pt>
                <c:pt idx="612">
                  <c:v>31.4</c:v>
                </c:pt>
                <c:pt idx="613">
                  <c:v>31.4</c:v>
                </c:pt>
                <c:pt idx="614">
                  <c:v>31.4</c:v>
                </c:pt>
                <c:pt idx="615">
                  <c:v>31.4</c:v>
                </c:pt>
                <c:pt idx="616">
                  <c:v>31.4</c:v>
                </c:pt>
                <c:pt idx="617">
                  <c:v>31.4</c:v>
                </c:pt>
                <c:pt idx="618">
                  <c:v>31.4</c:v>
                </c:pt>
                <c:pt idx="619">
                  <c:v>31.4</c:v>
                </c:pt>
                <c:pt idx="620">
                  <c:v>31.4</c:v>
                </c:pt>
                <c:pt idx="621">
                  <c:v>31.4</c:v>
                </c:pt>
                <c:pt idx="622">
                  <c:v>31.4</c:v>
                </c:pt>
                <c:pt idx="623">
                  <c:v>31.4</c:v>
                </c:pt>
                <c:pt idx="624">
                  <c:v>31.4</c:v>
                </c:pt>
                <c:pt idx="625">
                  <c:v>31.4</c:v>
                </c:pt>
                <c:pt idx="626">
                  <c:v>31.4</c:v>
                </c:pt>
                <c:pt idx="627">
                  <c:v>31.4</c:v>
                </c:pt>
                <c:pt idx="628">
                  <c:v>31.4</c:v>
                </c:pt>
                <c:pt idx="629">
                  <c:v>31.4</c:v>
                </c:pt>
                <c:pt idx="630">
                  <c:v>31.4</c:v>
                </c:pt>
                <c:pt idx="631">
                  <c:v>31.4</c:v>
                </c:pt>
                <c:pt idx="632">
                  <c:v>31.4</c:v>
                </c:pt>
                <c:pt idx="633">
                  <c:v>31.4</c:v>
                </c:pt>
                <c:pt idx="634">
                  <c:v>31.4</c:v>
                </c:pt>
                <c:pt idx="635">
                  <c:v>31.4</c:v>
                </c:pt>
                <c:pt idx="636">
                  <c:v>31.4</c:v>
                </c:pt>
                <c:pt idx="637">
                  <c:v>31.4</c:v>
                </c:pt>
                <c:pt idx="638">
                  <c:v>31.4</c:v>
                </c:pt>
                <c:pt idx="639">
                  <c:v>31.4</c:v>
                </c:pt>
                <c:pt idx="640">
                  <c:v>31.4</c:v>
                </c:pt>
                <c:pt idx="641">
                  <c:v>31.4</c:v>
                </c:pt>
                <c:pt idx="642">
                  <c:v>31.4</c:v>
                </c:pt>
                <c:pt idx="643">
                  <c:v>31.4</c:v>
                </c:pt>
                <c:pt idx="644">
                  <c:v>31.4</c:v>
                </c:pt>
                <c:pt idx="645">
                  <c:v>31.4</c:v>
                </c:pt>
                <c:pt idx="646">
                  <c:v>31.4</c:v>
                </c:pt>
                <c:pt idx="647">
                  <c:v>31.4</c:v>
                </c:pt>
                <c:pt idx="648">
                  <c:v>31.4</c:v>
                </c:pt>
                <c:pt idx="649">
                  <c:v>31.4</c:v>
                </c:pt>
                <c:pt idx="650">
                  <c:v>31.4</c:v>
                </c:pt>
                <c:pt idx="651">
                  <c:v>31.4</c:v>
                </c:pt>
                <c:pt idx="652">
                  <c:v>31.4</c:v>
                </c:pt>
                <c:pt idx="653">
                  <c:v>31.4</c:v>
                </c:pt>
                <c:pt idx="654">
                  <c:v>31</c:v>
                </c:pt>
                <c:pt idx="655">
                  <c:v>31</c:v>
                </c:pt>
                <c:pt idx="656">
                  <c:v>31</c:v>
                </c:pt>
                <c:pt idx="657">
                  <c:v>31</c:v>
                </c:pt>
                <c:pt idx="658">
                  <c:v>31</c:v>
                </c:pt>
                <c:pt idx="659">
                  <c:v>31</c:v>
                </c:pt>
                <c:pt idx="660">
                  <c:v>31</c:v>
                </c:pt>
                <c:pt idx="661">
                  <c:v>31</c:v>
                </c:pt>
                <c:pt idx="662">
                  <c:v>31</c:v>
                </c:pt>
                <c:pt idx="663">
                  <c:v>31</c:v>
                </c:pt>
                <c:pt idx="664">
                  <c:v>31</c:v>
                </c:pt>
                <c:pt idx="665">
                  <c:v>31</c:v>
                </c:pt>
                <c:pt idx="666">
                  <c:v>31</c:v>
                </c:pt>
                <c:pt idx="667">
                  <c:v>31</c:v>
                </c:pt>
                <c:pt idx="668">
                  <c:v>31</c:v>
                </c:pt>
                <c:pt idx="669">
                  <c:v>31</c:v>
                </c:pt>
                <c:pt idx="670">
                  <c:v>30.9</c:v>
                </c:pt>
                <c:pt idx="671">
                  <c:v>31</c:v>
                </c:pt>
                <c:pt idx="672">
                  <c:v>31</c:v>
                </c:pt>
                <c:pt idx="673">
                  <c:v>30.9</c:v>
                </c:pt>
                <c:pt idx="674">
                  <c:v>31</c:v>
                </c:pt>
                <c:pt idx="675">
                  <c:v>31</c:v>
                </c:pt>
                <c:pt idx="676">
                  <c:v>30.9</c:v>
                </c:pt>
                <c:pt idx="677">
                  <c:v>30.9</c:v>
                </c:pt>
                <c:pt idx="678">
                  <c:v>30.9</c:v>
                </c:pt>
                <c:pt idx="679">
                  <c:v>30.9</c:v>
                </c:pt>
                <c:pt idx="680">
                  <c:v>30.9</c:v>
                </c:pt>
                <c:pt idx="681">
                  <c:v>30.9</c:v>
                </c:pt>
                <c:pt idx="682">
                  <c:v>30.9</c:v>
                </c:pt>
                <c:pt idx="683">
                  <c:v>30.9</c:v>
                </c:pt>
                <c:pt idx="684">
                  <c:v>30.9</c:v>
                </c:pt>
                <c:pt idx="685">
                  <c:v>30.9</c:v>
                </c:pt>
                <c:pt idx="686">
                  <c:v>30.9</c:v>
                </c:pt>
                <c:pt idx="687">
                  <c:v>30.9</c:v>
                </c:pt>
                <c:pt idx="688">
                  <c:v>30.9</c:v>
                </c:pt>
                <c:pt idx="689">
                  <c:v>30.9</c:v>
                </c:pt>
                <c:pt idx="690">
                  <c:v>30.9</c:v>
                </c:pt>
                <c:pt idx="691">
                  <c:v>30.4</c:v>
                </c:pt>
                <c:pt idx="692">
                  <c:v>30.4</c:v>
                </c:pt>
                <c:pt idx="693">
                  <c:v>30.4</c:v>
                </c:pt>
                <c:pt idx="694">
                  <c:v>30.4</c:v>
                </c:pt>
                <c:pt idx="695">
                  <c:v>30.4</c:v>
                </c:pt>
                <c:pt idx="696">
                  <c:v>30.4</c:v>
                </c:pt>
                <c:pt idx="697">
                  <c:v>30.4</c:v>
                </c:pt>
                <c:pt idx="698">
                  <c:v>30.4</c:v>
                </c:pt>
                <c:pt idx="699">
                  <c:v>30.4</c:v>
                </c:pt>
                <c:pt idx="700">
                  <c:v>30.4</c:v>
                </c:pt>
                <c:pt idx="701">
                  <c:v>30.4</c:v>
                </c:pt>
                <c:pt idx="702">
                  <c:v>30.4</c:v>
                </c:pt>
                <c:pt idx="703">
                  <c:v>30.4</c:v>
                </c:pt>
                <c:pt idx="704">
                  <c:v>30.4</c:v>
                </c:pt>
                <c:pt idx="705">
                  <c:v>30.4</c:v>
                </c:pt>
                <c:pt idx="706">
                  <c:v>30.4</c:v>
                </c:pt>
                <c:pt idx="707">
                  <c:v>30.4</c:v>
                </c:pt>
                <c:pt idx="708">
                  <c:v>30.4</c:v>
                </c:pt>
                <c:pt idx="709">
                  <c:v>30.4</c:v>
                </c:pt>
                <c:pt idx="710">
                  <c:v>30.4</c:v>
                </c:pt>
                <c:pt idx="711">
                  <c:v>30.4</c:v>
                </c:pt>
                <c:pt idx="712">
                  <c:v>30.4</c:v>
                </c:pt>
                <c:pt idx="713">
                  <c:v>30.4</c:v>
                </c:pt>
                <c:pt idx="714">
                  <c:v>30.4</c:v>
                </c:pt>
                <c:pt idx="715">
                  <c:v>29.9</c:v>
                </c:pt>
                <c:pt idx="716">
                  <c:v>29.9</c:v>
                </c:pt>
                <c:pt idx="717">
                  <c:v>29.9</c:v>
                </c:pt>
                <c:pt idx="718">
                  <c:v>29.9</c:v>
                </c:pt>
                <c:pt idx="719">
                  <c:v>29.9</c:v>
                </c:pt>
                <c:pt idx="720">
                  <c:v>30.4</c:v>
                </c:pt>
                <c:pt idx="721">
                  <c:v>29.9</c:v>
                </c:pt>
                <c:pt idx="722">
                  <c:v>30.4</c:v>
                </c:pt>
                <c:pt idx="723">
                  <c:v>29.9</c:v>
                </c:pt>
                <c:pt idx="724">
                  <c:v>30.4</c:v>
                </c:pt>
                <c:pt idx="725">
                  <c:v>29.9</c:v>
                </c:pt>
                <c:pt idx="726">
                  <c:v>30.4</c:v>
                </c:pt>
                <c:pt idx="727">
                  <c:v>29.9</c:v>
                </c:pt>
                <c:pt idx="728">
                  <c:v>29.9</c:v>
                </c:pt>
                <c:pt idx="729">
                  <c:v>30.4</c:v>
                </c:pt>
                <c:pt idx="730">
                  <c:v>29.9</c:v>
                </c:pt>
                <c:pt idx="731">
                  <c:v>29.8</c:v>
                </c:pt>
                <c:pt idx="732">
                  <c:v>29.8</c:v>
                </c:pt>
                <c:pt idx="733">
                  <c:v>29.8</c:v>
                </c:pt>
                <c:pt idx="734">
                  <c:v>29.8</c:v>
                </c:pt>
                <c:pt idx="735">
                  <c:v>29.8</c:v>
                </c:pt>
                <c:pt idx="736">
                  <c:v>30.3</c:v>
                </c:pt>
                <c:pt idx="737">
                  <c:v>29.8</c:v>
                </c:pt>
                <c:pt idx="738">
                  <c:v>30.3</c:v>
                </c:pt>
                <c:pt idx="739">
                  <c:v>30.3</c:v>
                </c:pt>
                <c:pt idx="740">
                  <c:v>30.3</c:v>
                </c:pt>
                <c:pt idx="741">
                  <c:v>30.3</c:v>
                </c:pt>
                <c:pt idx="742">
                  <c:v>29.8</c:v>
                </c:pt>
                <c:pt idx="743">
                  <c:v>30.3</c:v>
                </c:pt>
                <c:pt idx="744">
                  <c:v>29.8</c:v>
                </c:pt>
                <c:pt idx="745">
                  <c:v>30.3</c:v>
                </c:pt>
                <c:pt idx="746">
                  <c:v>30.3</c:v>
                </c:pt>
                <c:pt idx="747">
                  <c:v>29.8</c:v>
                </c:pt>
                <c:pt idx="748">
                  <c:v>29.8</c:v>
                </c:pt>
                <c:pt idx="749">
                  <c:v>30.3</c:v>
                </c:pt>
                <c:pt idx="750">
                  <c:v>29.8</c:v>
                </c:pt>
                <c:pt idx="751">
                  <c:v>29.8</c:v>
                </c:pt>
                <c:pt idx="752">
                  <c:v>29.8</c:v>
                </c:pt>
                <c:pt idx="753">
                  <c:v>29.8</c:v>
                </c:pt>
                <c:pt idx="754">
                  <c:v>29.8</c:v>
                </c:pt>
                <c:pt idx="755">
                  <c:v>30.3</c:v>
                </c:pt>
                <c:pt idx="756">
                  <c:v>29.8</c:v>
                </c:pt>
                <c:pt idx="757">
                  <c:v>29.8</c:v>
                </c:pt>
                <c:pt idx="758">
                  <c:v>29.8</c:v>
                </c:pt>
                <c:pt idx="759">
                  <c:v>29.8</c:v>
                </c:pt>
                <c:pt idx="760">
                  <c:v>29.8</c:v>
                </c:pt>
                <c:pt idx="761">
                  <c:v>29.8</c:v>
                </c:pt>
                <c:pt idx="762">
                  <c:v>29.7</c:v>
                </c:pt>
                <c:pt idx="763">
                  <c:v>29.7</c:v>
                </c:pt>
                <c:pt idx="764">
                  <c:v>29.7</c:v>
                </c:pt>
                <c:pt idx="765">
                  <c:v>29.7</c:v>
                </c:pt>
                <c:pt idx="766">
                  <c:v>29.7</c:v>
                </c:pt>
                <c:pt idx="767">
                  <c:v>29.7</c:v>
                </c:pt>
                <c:pt idx="768">
                  <c:v>29.7</c:v>
                </c:pt>
                <c:pt idx="769">
                  <c:v>29.7</c:v>
                </c:pt>
                <c:pt idx="770">
                  <c:v>29.7</c:v>
                </c:pt>
                <c:pt idx="771">
                  <c:v>29.7</c:v>
                </c:pt>
                <c:pt idx="772">
                  <c:v>29.7</c:v>
                </c:pt>
                <c:pt idx="773">
                  <c:v>29.7</c:v>
                </c:pt>
                <c:pt idx="774">
                  <c:v>29.7</c:v>
                </c:pt>
                <c:pt idx="775">
                  <c:v>29.7</c:v>
                </c:pt>
                <c:pt idx="776">
                  <c:v>29.7</c:v>
                </c:pt>
                <c:pt idx="777">
                  <c:v>29.7</c:v>
                </c:pt>
                <c:pt idx="778">
                  <c:v>29.7</c:v>
                </c:pt>
                <c:pt idx="779">
                  <c:v>29.7</c:v>
                </c:pt>
                <c:pt idx="780">
                  <c:v>29.7</c:v>
                </c:pt>
                <c:pt idx="781">
                  <c:v>30.1</c:v>
                </c:pt>
                <c:pt idx="782">
                  <c:v>29.7</c:v>
                </c:pt>
                <c:pt idx="783">
                  <c:v>30.1</c:v>
                </c:pt>
                <c:pt idx="784">
                  <c:v>30.1</c:v>
                </c:pt>
                <c:pt idx="785">
                  <c:v>29.7</c:v>
                </c:pt>
                <c:pt idx="786">
                  <c:v>30.1</c:v>
                </c:pt>
                <c:pt idx="787">
                  <c:v>30.1</c:v>
                </c:pt>
                <c:pt idx="788">
                  <c:v>30.1</c:v>
                </c:pt>
                <c:pt idx="789">
                  <c:v>30.1</c:v>
                </c:pt>
                <c:pt idx="790">
                  <c:v>30.1</c:v>
                </c:pt>
                <c:pt idx="791">
                  <c:v>30.1</c:v>
                </c:pt>
                <c:pt idx="792">
                  <c:v>30.1</c:v>
                </c:pt>
                <c:pt idx="793">
                  <c:v>30.1</c:v>
                </c:pt>
                <c:pt idx="794">
                  <c:v>30.1</c:v>
                </c:pt>
                <c:pt idx="795">
                  <c:v>30.1</c:v>
                </c:pt>
                <c:pt idx="796">
                  <c:v>30.1</c:v>
                </c:pt>
                <c:pt idx="797">
                  <c:v>30.1</c:v>
                </c:pt>
                <c:pt idx="798">
                  <c:v>30.1</c:v>
                </c:pt>
                <c:pt idx="799">
                  <c:v>30.1</c:v>
                </c:pt>
                <c:pt idx="800">
                  <c:v>30.1</c:v>
                </c:pt>
                <c:pt idx="801">
                  <c:v>30.1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Sammanställning!$F$2</c:f>
              <c:strCache>
                <c:ptCount val="1"/>
                <c:pt idx="0">
                  <c:v>VB framledn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Sammanställning!$F$3:$F$804</c:f>
              <c:numCache>
                <c:formatCode>General</c:formatCode>
                <c:ptCount val="802"/>
                <c:pt idx="0">
                  <c:v>32.200000000000003</c:v>
                </c:pt>
                <c:pt idx="1">
                  <c:v>32.1</c:v>
                </c:pt>
                <c:pt idx="2">
                  <c:v>32</c:v>
                </c:pt>
                <c:pt idx="3">
                  <c:v>32</c:v>
                </c:pt>
                <c:pt idx="4">
                  <c:v>31.8</c:v>
                </c:pt>
                <c:pt idx="5">
                  <c:v>31.7</c:v>
                </c:pt>
                <c:pt idx="6">
                  <c:v>31.4</c:v>
                </c:pt>
                <c:pt idx="7">
                  <c:v>31.2</c:v>
                </c:pt>
                <c:pt idx="8">
                  <c:v>31</c:v>
                </c:pt>
                <c:pt idx="9">
                  <c:v>30.9</c:v>
                </c:pt>
                <c:pt idx="10">
                  <c:v>30.8</c:v>
                </c:pt>
                <c:pt idx="11">
                  <c:v>30.7</c:v>
                </c:pt>
                <c:pt idx="12">
                  <c:v>30.7</c:v>
                </c:pt>
                <c:pt idx="13">
                  <c:v>30.7</c:v>
                </c:pt>
                <c:pt idx="14">
                  <c:v>30.6</c:v>
                </c:pt>
                <c:pt idx="15">
                  <c:v>30.6</c:v>
                </c:pt>
                <c:pt idx="16">
                  <c:v>30.6</c:v>
                </c:pt>
                <c:pt idx="17">
                  <c:v>30.6</c:v>
                </c:pt>
                <c:pt idx="18">
                  <c:v>30.5</c:v>
                </c:pt>
                <c:pt idx="19">
                  <c:v>30.5</c:v>
                </c:pt>
                <c:pt idx="20">
                  <c:v>30.4</c:v>
                </c:pt>
                <c:pt idx="21">
                  <c:v>30.4</c:v>
                </c:pt>
                <c:pt idx="22">
                  <c:v>30.4</c:v>
                </c:pt>
                <c:pt idx="23">
                  <c:v>30.3</c:v>
                </c:pt>
                <c:pt idx="24">
                  <c:v>30.3</c:v>
                </c:pt>
                <c:pt idx="25">
                  <c:v>30.2</c:v>
                </c:pt>
                <c:pt idx="26">
                  <c:v>30.2</c:v>
                </c:pt>
                <c:pt idx="27">
                  <c:v>30.2</c:v>
                </c:pt>
                <c:pt idx="28">
                  <c:v>30.1</c:v>
                </c:pt>
                <c:pt idx="29">
                  <c:v>30.1</c:v>
                </c:pt>
                <c:pt idx="30">
                  <c:v>30</c:v>
                </c:pt>
                <c:pt idx="31">
                  <c:v>30</c:v>
                </c:pt>
                <c:pt idx="32">
                  <c:v>29.9</c:v>
                </c:pt>
                <c:pt idx="33">
                  <c:v>29.9</c:v>
                </c:pt>
                <c:pt idx="34">
                  <c:v>29.8</c:v>
                </c:pt>
                <c:pt idx="35">
                  <c:v>29.8</c:v>
                </c:pt>
                <c:pt idx="36">
                  <c:v>29.8</c:v>
                </c:pt>
                <c:pt idx="37">
                  <c:v>29.7</c:v>
                </c:pt>
                <c:pt idx="38">
                  <c:v>29.7</c:v>
                </c:pt>
                <c:pt idx="39">
                  <c:v>29.6</c:v>
                </c:pt>
                <c:pt idx="40">
                  <c:v>29.6</c:v>
                </c:pt>
                <c:pt idx="41">
                  <c:v>29.6</c:v>
                </c:pt>
                <c:pt idx="42">
                  <c:v>29.5</c:v>
                </c:pt>
                <c:pt idx="43">
                  <c:v>29.5</c:v>
                </c:pt>
                <c:pt idx="44">
                  <c:v>29.5</c:v>
                </c:pt>
                <c:pt idx="45">
                  <c:v>29.4</c:v>
                </c:pt>
                <c:pt idx="46">
                  <c:v>29.4</c:v>
                </c:pt>
                <c:pt idx="47">
                  <c:v>29.4</c:v>
                </c:pt>
                <c:pt idx="48">
                  <c:v>29.4</c:v>
                </c:pt>
                <c:pt idx="49">
                  <c:v>29.4</c:v>
                </c:pt>
                <c:pt idx="50">
                  <c:v>29.3</c:v>
                </c:pt>
                <c:pt idx="51">
                  <c:v>29.3</c:v>
                </c:pt>
                <c:pt idx="52">
                  <c:v>29.2</c:v>
                </c:pt>
                <c:pt idx="53">
                  <c:v>29.2</c:v>
                </c:pt>
                <c:pt idx="54">
                  <c:v>29.2</c:v>
                </c:pt>
                <c:pt idx="55">
                  <c:v>29.2</c:v>
                </c:pt>
                <c:pt idx="56">
                  <c:v>29.1</c:v>
                </c:pt>
                <c:pt idx="57">
                  <c:v>29.1</c:v>
                </c:pt>
                <c:pt idx="58">
                  <c:v>29</c:v>
                </c:pt>
                <c:pt idx="59">
                  <c:v>29</c:v>
                </c:pt>
                <c:pt idx="60">
                  <c:v>33.200000000000003</c:v>
                </c:pt>
                <c:pt idx="61">
                  <c:v>34.4</c:v>
                </c:pt>
                <c:pt idx="62">
                  <c:v>34.799999999999997</c:v>
                </c:pt>
                <c:pt idx="63">
                  <c:v>35.1</c:v>
                </c:pt>
                <c:pt idx="64">
                  <c:v>35.299999999999997</c:v>
                </c:pt>
                <c:pt idx="65">
                  <c:v>35.4</c:v>
                </c:pt>
                <c:pt idx="66">
                  <c:v>35.5</c:v>
                </c:pt>
                <c:pt idx="67">
                  <c:v>35.700000000000003</c:v>
                </c:pt>
                <c:pt idx="68">
                  <c:v>35.799999999999997</c:v>
                </c:pt>
                <c:pt idx="69">
                  <c:v>35.799999999999997</c:v>
                </c:pt>
                <c:pt idx="70">
                  <c:v>35.9</c:v>
                </c:pt>
                <c:pt idx="71">
                  <c:v>36.1</c:v>
                </c:pt>
                <c:pt idx="72">
                  <c:v>36.299999999999997</c:v>
                </c:pt>
                <c:pt idx="73">
                  <c:v>36.4</c:v>
                </c:pt>
                <c:pt idx="74">
                  <c:v>36.6</c:v>
                </c:pt>
                <c:pt idx="75">
                  <c:v>36.799999999999997</c:v>
                </c:pt>
                <c:pt idx="76">
                  <c:v>37</c:v>
                </c:pt>
                <c:pt idx="77">
                  <c:v>37.200000000000003</c:v>
                </c:pt>
                <c:pt idx="78">
                  <c:v>37.5</c:v>
                </c:pt>
                <c:pt idx="79">
                  <c:v>37.700000000000003</c:v>
                </c:pt>
                <c:pt idx="80">
                  <c:v>38</c:v>
                </c:pt>
                <c:pt idx="81">
                  <c:v>38.299999999999997</c:v>
                </c:pt>
                <c:pt idx="82">
                  <c:v>38.5</c:v>
                </c:pt>
                <c:pt idx="83">
                  <c:v>38.700000000000003</c:v>
                </c:pt>
                <c:pt idx="84">
                  <c:v>38.9</c:v>
                </c:pt>
                <c:pt idx="85">
                  <c:v>39.1</c:v>
                </c:pt>
                <c:pt idx="86">
                  <c:v>39.299999999999997</c:v>
                </c:pt>
                <c:pt idx="87">
                  <c:v>39.5</c:v>
                </c:pt>
                <c:pt idx="88">
                  <c:v>39.700000000000003</c:v>
                </c:pt>
                <c:pt idx="89">
                  <c:v>39.799999999999997</c:v>
                </c:pt>
                <c:pt idx="90">
                  <c:v>40</c:v>
                </c:pt>
                <c:pt idx="91">
                  <c:v>40.200000000000003</c:v>
                </c:pt>
                <c:pt idx="92">
                  <c:v>40.299999999999997</c:v>
                </c:pt>
                <c:pt idx="93">
                  <c:v>40.5</c:v>
                </c:pt>
                <c:pt idx="94">
                  <c:v>40.6</c:v>
                </c:pt>
                <c:pt idx="95">
                  <c:v>40.799999999999997</c:v>
                </c:pt>
                <c:pt idx="96">
                  <c:v>41.1</c:v>
                </c:pt>
                <c:pt idx="97">
                  <c:v>47.7</c:v>
                </c:pt>
                <c:pt idx="98">
                  <c:v>52.4</c:v>
                </c:pt>
                <c:pt idx="99">
                  <c:v>54.8</c:v>
                </c:pt>
                <c:pt idx="100">
                  <c:v>56.2</c:v>
                </c:pt>
                <c:pt idx="101">
                  <c:v>55</c:v>
                </c:pt>
                <c:pt idx="102">
                  <c:v>40.5</c:v>
                </c:pt>
                <c:pt idx="103">
                  <c:v>35.200000000000003</c:v>
                </c:pt>
                <c:pt idx="104">
                  <c:v>33.799999999999997</c:v>
                </c:pt>
                <c:pt idx="105">
                  <c:v>33.4</c:v>
                </c:pt>
                <c:pt idx="106">
                  <c:v>33.299999999999997</c:v>
                </c:pt>
                <c:pt idx="107">
                  <c:v>33.4</c:v>
                </c:pt>
                <c:pt idx="108">
                  <c:v>33.6</c:v>
                </c:pt>
                <c:pt idx="109">
                  <c:v>33.9</c:v>
                </c:pt>
                <c:pt idx="110">
                  <c:v>34.200000000000003</c:v>
                </c:pt>
                <c:pt idx="111">
                  <c:v>34.4</c:v>
                </c:pt>
                <c:pt idx="112">
                  <c:v>34.5</c:v>
                </c:pt>
                <c:pt idx="113">
                  <c:v>34.700000000000003</c:v>
                </c:pt>
                <c:pt idx="114">
                  <c:v>34.5</c:v>
                </c:pt>
                <c:pt idx="115">
                  <c:v>34.4</c:v>
                </c:pt>
                <c:pt idx="116">
                  <c:v>34.4</c:v>
                </c:pt>
                <c:pt idx="117">
                  <c:v>34.200000000000003</c:v>
                </c:pt>
                <c:pt idx="118">
                  <c:v>34.200000000000003</c:v>
                </c:pt>
                <c:pt idx="119">
                  <c:v>34.1</c:v>
                </c:pt>
                <c:pt idx="120">
                  <c:v>34</c:v>
                </c:pt>
                <c:pt idx="121">
                  <c:v>33.9</c:v>
                </c:pt>
                <c:pt idx="122">
                  <c:v>33.799999999999997</c:v>
                </c:pt>
                <c:pt idx="123">
                  <c:v>33.799999999999997</c:v>
                </c:pt>
                <c:pt idx="124">
                  <c:v>33.700000000000003</c:v>
                </c:pt>
                <c:pt idx="125">
                  <c:v>33.6</c:v>
                </c:pt>
                <c:pt idx="126">
                  <c:v>33.6</c:v>
                </c:pt>
                <c:pt idx="127">
                  <c:v>33.5</c:v>
                </c:pt>
                <c:pt idx="128">
                  <c:v>33.5</c:v>
                </c:pt>
                <c:pt idx="129">
                  <c:v>33.4</c:v>
                </c:pt>
                <c:pt idx="130">
                  <c:v>33.299999999999997</c:v>
                </c:pt>
                <c:pt idx="131">
                  <c:v>33.200000000000003</c:v>
                </c:pt>
                <c:pt idx="132">
                  <c:v>33.200000000000003</c:v>
                </c:pt>
                <c:pt idx="133">
                  <c:v>33.1</c:v>
                </c:pt>
                <c:pt idx="134">
                  <c:v>33.1</c:v>
                </c:pt>
                <c:pt idx="135">
                  <c:v>33.1</c:v>
                </c:pt>
                <c:pt idx="136">
                  <c:v>33</c:v>
                </c:pt>
                <c:pt idx="137">
                  <c:v>33</c:v>
                </c:pt>
                <c:pt idx="138">
                  <c:v>32.9</c:v>
                </c:pt>
                <c:pt idx="139">
                  <c:v>32.9</c:v>
                </c:pt>
                <c:pt idx="140">
                  <c:v>32.799999999999997</c:v>
                </c:pt>
                <c:pt idx="141">
                  <c:v>32.799999999999997</c:v>
                </c:pt>
                <c:pt idx="142">
                  <c:v>32.700000000000003</c:v>
                </c:pt>
                <c:pt idx="143">
                  <c:v>32.700000000000003</c:v>
                </c:pt>
                <c:pt idx="144">
                  <c:v>32.6</c:v>
                </c:pt>
                <c:pt idx="145">
                  <c:v>32.5</c:v>
                </c:pt>
                <c:pt idx="146">
                  <c:v>32.5</c:v>
                </c:pt>
                <c:pt idx="147">
                  <c:v>32.5</c:v>
                </c:pt>
                <c:pt idx="148">
                  <c:v>32.4</c:v>
                </c:pt>
                <c:pt idx="149">
                  <c:v>32.299999999999997</c:v>
                </c:pt>
                <c:pt idx="150">
                  <c:v>32.299999999999997</c:v>
                </c:pt>
                <c:pt idx="151">
                  <c:v>32.200000000000003</c:v>
                </c:pt>
                <c:pt idx="152">
                  <c:v>32.200000000000003</c:v>
                </c:pt>
                <c:pt idx="153">
                  <c:v>32.1</c:v>
                </c:pt>
                <c:pt idx="154">
                  <c:v>32</c:v>
                </c:pt>
                <c:pt idx="155">
                  <c:v>32</c:v>
                </c:pt>
                <c:pt idx="156">
                  <c:v>32</c:v>
                </c:pt>
                <c:pt idx="157">
                  <c:v>31.9</c:v>
                </c:pt>
                <c:pt idx="158">
                  <c:v>31.9</c:v>
                </c:pt>
                <c:pt idx="159">
                  <c:v>31.8</c:v>
                </c:pt>
                <c:pt idx="160">
                  <c:v>31.7</c:v>
                </c:pt>
                <c:pt idx="161">
                  <c:v>31.7</c:v>
                </c:pt>
                <c:pt idx="162">
                  <c:v>31.7</c:v>
                </c:pt>
                <c:pt idx="163">
                  <c:v>31.6</c:v>
                </c:pt>
                <c:pt idx="164">
                  <c:v>31.6</c:v>
                </c:pt>
                <c:pt idx="165">
                  <c:v>31.5</c:v>
                </c:pt>
                <c:pt idx="166">
                  <c:v>31.5</c:v>
                </c:pt>
                <c:pt idx="167">
                  <c:v>31.4</c:v>
                </c:pt>
                <c:pt idx="168">
                  <c:v>31.4</c:v>
                </c:pt>
                <c:pt idx="169">
                  <c:v>31.3</c:v>
                </c:pt>
                <c:pt idx="170">
                  <c:v>31.3</c:v>
                </c:pt>
                <c:pt idx="171">
                  <c:v>31.2</c:v>
                </c:pt>
                <c:pt idx="172">
                  <c:v>31.2</c:v>
                </c:pt>
                <c:pt idx="173">
                  <c:v>31.1</c:v>
                </c:pt>
                <c:pt idx="174">
                  <c:v>31.1</c:v>
                </c:pt>
                <c:pt idx="175">
                  <c:v>31</c:v>
                </c:pt>
                <c:pt idx="176">
                  <c:v>31</c:v>
                </c:pt>
                <c:pt idx="177">
                  <c:v>30.9</c:v>
                </c:pt>
                <c:pt idx="178">
                  <c:v>30.9</c:v>
                </c:pt>
                <c:pt idx="179">
                  <c:v>30.9</c:v>
                </c:pt>
                <c:pt idx="180">
                  <c:v>30.8</c:v>
                </c:pt>
                <c:pt idx="181">
                  <c:v>30.8</c:v>
                </c:pt>
                <c:pt idx="182">
                  <c:v>30.7</c:v>
                </c:pt>
                <c:pt idx="183">
                  <c:v>30.7</c:v>
                </c:pt>
                <c:pt idx="184">
                  <c:v>30.6</c:v>
                </c:pt>
                <c:pt idx="185">
                  <c:v>30.6</c:v>
                </c:pt>
                <c:pt idx="186">
                  <c:v>30.5</c:v>
                </c:pt>
                <c:pt idx="187">
                  <c:v>30.5</c:v>
                </c:pt>
                <c:pt idx="188">
                  <c:v>30.5</c:v>
                </c:pt>
                <c:pt idx="189">
                  <c:v>30.4</c:v>
                </c:pt>
                <c:pt idx="190">
                  <c:v>30.4</c:v>
                </c:pt>
                <c:pt idx="191">
                  <c:v>30.3</c:v>
                </c:pt>
                <c:pt idx="192">
                  <c:v>30.3</c:v>
                </c:pt>
                <c:pt idx="193">
                  <c:v>30.2</c:v>
                </c:pt>
                <c:pt idx="194">
                  <c:v>30.2</c:v>
                </c:pt>
                <c:pt idx="195">
                  <c:v>30.2</c:v>
                </c:pt>
                <c:pt idx="196">
                  <c:v>30.1</c:v>
                </c:pt>
                <c:pt idx="197">
                  <c:v>30.1</c:v>
                </c:pt>
                <c:pt idx="198">
                  <c:v>30.1</c:v>
                </c:pt>
                <c:pt idx="199">
                  <c:v>30</c:v>
                </c:pt>
                <c:pt idx="200">
                  <c:v>30</c:v>
                </c:pt>
                <c:pt idx="201">
                  <c:v>29.9</c:v>
                </c:pt>
                <c:pt idx="202">
                  <c:v>29.9</c:v>
                </c:pt>
                <c:pt idx="203">
                  <c:v>29.9</c:v>
                </c:pt>
                <c:pt idx="204">
                  <c:v>29.8</c:v>
                </c:pt>
                <c:pt idx="205">
                  <c:v>29.8</c:v>
                </c:pt>
                <c:pt idx="206">
                  <c:v>29.7</c:v>
                </c:pt>
                <c:pt idx="207">
                  <c:v>29.7</c:v>
                </c:pt>
                <c:pt idx="208">
                  <c:v>29.7</c:v>
                </c:pt>
                <c:pt idx="209">
                  <c:v>29.6</c:v>
                </c:pt>
                <c:pt idx="210">
                  <c:v>29.6</c:v>
                </c:pt>
                <c:pt idx="211">
                  <c:v>29.5</c:v>
                </c:pt>
                <c:pt idx="212">
                  <c:v>29.5</c:v>
                </c:pt>
                <c:pt idx="213">
                  <c:v>29.5</c:v>
                </c:pt>
                <c:pt idx="214">
                  <c:v>29.4</c:v>
                </c:pt>
                <c:pt idx="215">
                  <c:v>29.4</c:v>
                </c:pt>
                <c:pt idx="216">
                  <c:v>29.4</c:v>
                </c:pt>
                <c:pt idx="217">
                  <c:v>29.4</c:v>
                </c:pt>
                <c:pt idx="218">
                  <c:v>29.4</c:v>
                </c:pt>
                <c:pt idx="219">
                  <c:v>29.4</c:v>
                </c:pt>
                <c:pt idx="220">
                  <c:v>29.3</c:v>
                </c:pt>
                <c:pt idx="221">
                  <c:v>29.3</c:v>
                </c:pt>
                <c:pt idx="222">
                  <c:v>29.3</c:v>
                </c:pt>
                <c:pt idx="223">
                  <c:v>29.2</c:v>
                </c:pt>
                <c:pt idx="224">
                  <c:v>29.2</c:v>
                </c:pt>
                <c:pt idx="225">
                  <c:v>29.2</c:v>
                </c:pt>
                <c:pt idx="226">
                  <c:v>29.1</c:v>
                </c:pt>
                <c:pt idx="227">
                  <c:v>29.1</c:v>
                </c:pt>
                <c:pt idx="228">
                  <c:v>29.1</c:v>
                </c:pt>
                <c:pt idx="229">
                  <c:v>29</c:v>
                </c:pt>
                <c:pt idx="230">
                  <c:v>29</c:v>
                </c:pt>
                <c:pt idx="231">
                  <c:v>29</c:v>
                </c:pt>
                <c:pt idx="232">
                  <c:v>28.9</c:v>
                </c:pt>
                <c:pt idx="233">
                  <c:v>28.9</c:v>
                </c:pt>
                <c:pt idx="234">
                  <c:v>28.9</c:v>
                </c:pt>
                <c:pt idx="235">
                  <c:v>28.8</c:v>
                </c:pt>
                <c:pt idx="236">
                  <c:v>28.8</c:v>
                </c:pt>
                <c:pt idx="237">
                  <c:v>28.8</c:v>
                </c:pt>
                <c:pt idx="238">
                  <c:v>28.7</c:v>
                </c:pt>
                <c:pt idx="239">
                  <c:v>28.7</c:v>
                </c:pt>
                <c:pt idx="240">
                  <c:v>28.7</c:v>
                </c:pt>
                <c:pt idx="241">
                  <c:v>28.7</c:v>
                </c:pt>
                <c:pt idx="242">
                  <c:v>33</c:v>
                </c:pt>
                <c:pt idx="243">
                  <c:v>34.1</c:v>
                </c:pt>
                <c:pt idx="244">
                  <c:v>34.4</c:v>
                </c:pt>
                <c:pt idx="245">
                  <c:v>34.700000000000003</c:v>
                </c:pt>
                <c:pt idx="246">
                  <c:v>34.9</c:v>
                </c:pt>
                <c:pt idx="247">
                  <c:v>35</c:v>
                </c:pt>
                <c:pt idx="248">
                  <c:v>35.200000000000003</c:v>
                </c:pt>
                <c:pt idx="249">
                  <c:v>35.299999999999997</c:v>
                </c:pt>
                <c:pt idx="250">
                  <c:v>35.4</c:v>
                </c:pt>
                <c:pt idx="251">
                  <c:v>35.5</c:v>
                </c:pt>
                <c:pt idx="252">
                  <c:v>35.6</c:v>
                </c:pt>
                <c:pt idx="253">
                  <c:v>35.700000000000003</c:v>
                </c:pt>
                <c:pt idx="254">
                  <c:v>35.9</c:v>
                </c:pt>
                <c:pt idx="255">
                  <c:v>36.1</c:v>
                </c:pt>
                <c:pt idx="256">
                  <c:v>36.299999999999997</c:v>
                </c:pt>
                <c:pt idx="257">
                  <c:v>36.5</c:v>
                </c:pt>
                <c:pt idx="258">
                  <c:v>36.6</c:v>
                </c:pt>
                <c:pt idx="259">
                  <c:v>36.9</c:v>
                </c:pt>
                <c:pt idx="260">
                  <c:v>37.1</c:v>
                </c:pt>
                <c:pt idx="261">
                  <c:v>37.4</c:v>
                </c:pt>
                <c:pt idx="262">
                  <c:v>37.700000000000003</c:v>
                </c:pt>
                <c:pt idx="263">
                  <c:v>37.9</c:v>
                </c:pt>
                <c:pt idx="264">
                  <c:v>38.200000000000003</c:v>
                </c:pt>
                <c:pt idx="265">
                  <c:v>38.5</c:v>
                </c:pt>
                <c:pt idx="266">
                  <c:v>38.6</c:v>
                </c:pt>
                <c:pt idx="267">
                  <c:v>38.799999999999997</c:v>
                </c:pt>
                <c:pt idx="268">
                  <c:v>39</c:v>
                </c:pt>
                <c:pt idx="269">
                  <c:v>39.200000000000003</c:v>
                </c:pt>
                <c:pt idx="270">
                  <c:v>39.4</c:v>
                </c:pt>
                <c:pt idx="271">
                  <c:v>39.5</c:v>
                </c:pt>
                <c:pt idx="272">
                  <c:v>39.700000000000003</c:v>
                </c:pt>
                <c:pt idx="273">
                  <c:v>39.9</c:v>
                </c:pt>
                <c:pt idx="274">
                  <c:v>40</c:v>
                </c:pt>
                <c:pt idx="275">
                  <c:v>38.799999999999997</c:v>
                </c:pt>
                <c:pt idx="276">
                  <c:v>34.9</c:v>
                </c:pt>
                <c:pt idx="277">
                  <c:v>33.9</c:v>
                </c:pt>
                <c:pt idx="278">
                  <c:v>33.799999999999997</c:v>
                </c:pt>
                <c:pt idx="279">
                  <c:v>33.799999999999997</c:v>
                </c:pt>
                <c:pt idx="280">
                  <c:v>33.9</c:v>
                </c:pt>
                <c:pt idx="281">
                  <c:v>34.1</c:v>
                </c:pt>
                <c:pt idx="282">
                  <c:v>34.200000000000003</c:v>
                </c:pt>
                <c:pt idx="283">
                  <c:v>34.299999999999997</c:v>
                </c:pt>
                <c:pt idx="284">
                  <c:v>34.200000000000003</c:v>
                </c:pt>
                <c:pt idx="285">
                  <c:v>34.299999999999997</c:v>
                </c:pt>
                <c:pt idx="286">
                  <c:v>34.200000000000003</c:v>
                </c:pt>
                <c:pt idx="287">
                  <c:v>34.200000000000003</c:v>
                </c:pt>
                <c:pt idx="288">
                  <c:v>34.1</c:v>
                </c:pt>
                <c:pt idx="289">
                  <c:v>34</c:v>
                </c:pt>
                <c:pt idx="290">
                  <c:v>33.9</c:v>
                </c:pt>
                <c:pt idx="291">
                  <c:v>33.9</c:v>
                </c:pt>
                <c:pt idx="292">
                  <c:v>33.700000000000003</c:v>
                </c:pt>
                <c:pt idx="293">
                  <c:v>33.700000000000003</c:v>
                </c:pt>
                <c:pt idx="294">
                  <c:v>33.5</c:v>
                </c:pt>
                <c:pt idx="295">
                  <c:v>33.5</c:v>
                </c:pt>
                <c:pt idx="296">
                  <c:v>33.5</c:v>
                </c:pt>
                <c:pt idx="297">
                  <c:v>33.4</c:v>
                </c:pt>
                <c:pt idx="298">
                  <c:v>33.4</c:v>
                </c:pt>
                <c:pt idx="299">
                  <c:v>33.200000000000003</c:v>
                </c:pt>
                <c:pt idx="300">
                  <c:v>33.1</c:v>
                </c:pt>
                <c:pt idx="301">
                  <c:v>33.1</c:v>
                </c:pt>
                <c:pt idx="302">
                  <c:v>33.1</c:v>
                </c:pt>
                <c:pt idx="303">
                  <c:v>33.1</c:v>
                </c:pt>
                <c:pt idx="304">
                  <c:v>33.1</c:v>
                </c:pt>
                <c:pt idx="305">
                  <c:v>33</c:v>
                </c:pt>
                <c:pt idx="306">
                  <c:v>32.9</c:v>
                </c:pt>
                <c:pt idx="307">
                  <c:v>32.799999999999997</c:v>
                </c:pt>
                <c:pt idx="308">
                  <c:v>32.799999999999997</c:v>
                </c:pt>
                <c:pt idx="309">
                  <c:v>32.700000000000003</c:v>
                </c:pt>
                <c:pt idx="310">
                  <c:v>32.6</c:v>
                </c:pt>
                <c:pt idx="311">
                  <c:v>32.5</c:v>
                </c:pt>
                <c:pt idx="312">
                  <c:v>32.5</c:v>
                </c:pt>
                <c:pt idx="313">
                  <c:v>32.4</c:v>
                </c:pt>
                <c:pt idx="314">
                  <c:v>32.4</c:v>
                </c:pt>
                <c:pt idx="315">
                  <c:v>32.4</c:v>
                </c:pt>
                <c:pt idx="316">
                  <c:v>32.299999999999997</c:v>
                </c:pt>
                <c:pt idx="317">
                  <c:v>32.200000000000003</c:v>
                </c:pt>
                <c:pt idx="318">
                  <c:v>32.200000000000003</c:v>
                </c:pt>
                <c:pt idx="319">
                  <c:v>32.1</c:v>
                </c:pt>
                <c:pt idx="320">
                  <c:v>32</c:v>
                </c:pt>
                <c:pt idx="321">
                  <c:v>32</c:v>
                </c:pt>
                <c:pt idx="322">
                  <c:v>31.9</c:v>
                </c:pt>
                <c:pt idx="323">
                  <c:v>31.9</c:v>
                </c:pt>
                <c:pt idx="324">
                  <c:v>31.8</c:v>
                </c:pt>
                <c:pt idx="325">
                  <c:v>31.8</c:v>
                </c:pt>
                <c:pt idx="326">
                  <c:v>31.7</c:v>
                </c:pt>
                <c:pt idx="327">
                  <c:v>31.7</c:v>
                </c:pt>
                <c:pt idx="328">
                  <c:v>31.6</c:v>
                </c:pt>
                <c:pt idx="329">
                  <c:v>31.6</c:v>
                </c:pt>
                <c:pt idx="330">
                  <c:v>31.5</c:v>
                </c:pt>
                <c:pt idx="331">
                  <c:v>31.5</c:v>
                </c:pt>
                <c:pt idx="332">
                  <c:v>31.4</c:v>
                </c:pt>
                <c:pt idx="333">
                  <c:v>31.3</c:v>
                </c:pt>
                <c:pt idx="334">
                  <c:v>31.3</c:v>
                </c:pt>
                <c:pt idx="335">
                  <c:v>31.3</c:v>
                </c:pt>
                <c:pt idx="336">
                  <c:v>31.2</c:v>
                </c:pt>
                <c:pt idx="337">
                  <c:v>31.2</c:v>
                </c:pt>
                <c:pt idx="338">
                  <c:v>31.1</c:v>
                </c:pt>
                <c:pt idx="339">
                  <c:v>31.1</c:v>
                </c:pt>
                <c:pt idx="340">
                  <c:v>31</c:v>
                </c:pt>
                <c:pt idx="341">
                  <c:v>31</c:v>
                </c:pt>
                <c:pt idx="342">
                  <c:v>30.9</c:v>
                </c:pt>
                <c:pt idx="343">
                  <c:v>30.9</c:v>
                </c:pt>
                <c:pt idx="344">
                  <c:v>30.8</c:v>
                </c:pt>
                <c:pt idx="345">
                  <c:v>30.8</c:v>
                </c:pt>
                <c:pt idx="346">
                  <c:v>30.7</c:v>
                </c:pt>
                <c:pt idx="347">
                  <c:v>30.5</c:v>
                </c:pt>
                <c:pt idx="348">
                  <c:v>30.4</c:v>
                </c:pt>
                <c:pt idx="349">
                  <c:v>30.4</c:v>
                </c:pt>
                <c:pt idx="350">
                  <c:v>30.4</c:v>
                </c:pt>
                <c:pt idx="351">
                  <c:v>30.4</c:v>
                </c:pt>
                <c:pt idx="352">
                  <c:v>30.3</c:v>
                </c:pt>
                <c:pt idx="353">
                  <c:v>30.3</c:v>
                </c:pt>
                <c:pt idx="354">
                  <c:v>30.3</c:v>
                </c:pt>
                <c:pt idx="355">
                  <c:v>30.2</c:v>
                </c:pt>
                <c:pt idx="356">
                  <c:v>30.2</c:v>
                </c:pt>
                <c:pt idx="357">
                  <c:v>30.1</c:v>
                </c:pt>
                <c:pt idx="358">
                  <c:v>30.1</c:v>
                </c:pt>
                <c:pt idx="359">
                  <c:v>30</c:v>
                </c:pt>
                <c:pt idx="360">
                  <c:v>30</c:v>
                </c:pt>
                <c:pt idx="361">
                  <c:v>30</c:v>
                </c:pt>
                <c:pt idx="362">
                  <c:v>29.9</c:v>
                </c:pt>
                <c:pt idx="363">
                  <c:v>29.9</c:v>
                </c:pt>
                <c:pt idx="364">
                  <c:v>29.8</c:v>
                </c:pt>
                <c:pt idx="365">
                  <c:v>29.8</c:v>
                </c:pt>
                <c:pt idx="366">
                  <c:v>29.7</c:v>
                </c:pt>
                <c:pt idx="367">
                  <c:v>29.7</c:v>
                </c:pt>
                <c:pt idx="368">
                  <c:v>29.7</c:v>
                </c:pt>
                <c:pt idx="369">
                  <c:v>29.6</c:v>
                </c:pt>
                <c:pt idx="370">
                  <c:v>29.6</c:v>
                </c:pt>
                <c:pt idx="371">
                  <c:v>29.6</c:v>
                </c:pt>
                <c:pt idx="372">
                  <c:v>29.5</c:v>
                </c:pt>
                <c:pt idx="373">
                  <c:v>29.5</c:v>
                </c:pt>
                <c:pt idx="374">
                  <c:v>29.4</c:v>
                </c:pt>
                <c:pt idx="375">
                  <c:v>29.4</c:v>
                </c:pt>
                <c:pt idx="376">
                  <c:v>29.4</c:v>
                </c:pt>
                <c:pt idx="377">
                  <c:v>29.4</c:v>
                </c:pt>
                <c:pt idx="378">
                  <c:v>29.4</c:v>
                </c:pt>
                <c:pt idx="379">
                  <c:v>29.4</c:v>
                </c:pt>
                <c:pt idx="380">
                  <c:v>29.3</c:v>
                </c:pt>
                <c:pt idx="381">
                  <c:v>29.3</c:v>
                </c:pt>
                <c:pt idx="382">
                  <c:v>29.3</c:v>
                </c:pt>
                <c:pt idx="383">
                  <c:v>29.2</c:v>
                </c:pt>
                <c:pt idx="384">
                  <c:v>29.2</c:v>
                </c:pt>
                <c:pt idx="385">
                  <c:v>29.2</c:v>
                </c:pt>
                <c:pt idx="386">
                  <c:v>29.1</c:v>
                </c:pt>
                <c:pt idx="387">
                  <c:v>29.1</c:v>
                </c:pt>
                <c:pt idx="388">
                  <c:v>29.1</c:v>
                </c:pt>
                <c:pt idx="389">
                  <c:v>29</c:v>
                </c:pt>
                <c:pt idx="390">
                  <c:v>29</c:v>
                </c:pt>
                <c:pt idx="391">
                  <c:v>28.9</c:v>
                </c:pt>
                <c:pt idx="392">
                  <c:v>28.9</c:v>
                </c:pt>
                <c:pt idx="393">
                  <c:v>28.9</c:v>
                </c:pt>
                <c:pt idx="394">
                  <c:v>28.8</c:v>
                </c:pt>
                <c:pt idx="395">
                  <c:v>28.8</c:v>
                </c:pt>
                <c:pt idx="396">
                  <c:v>28.8</c:v>
                </c:pt>
                <c:pt idx="397">
                  <c:v>28.7</c:v>
                </c:pt>
                <c:pt idx="398">
                  <c:v>28.7</c:v>
                </c:pt>
                <c:pt idx="399">
                  <c:v>28.7</c:v>
                </c:pt>
                <c:pt idx="400">
                  <c:v>28.7</c:v>
                </c:pt>
                <c:pt idx="401">
                  <c:v>28.6</c:v>
                </c:pt>
                <c:pt idx="402">
                  <c:v>28.6</c:v>
                </c:pt>
                <c:pt idx="403">
                  <c:v>28.6</c:v>
                </c:pt>
                <c:pt idx="404">
                  <c:v>28.5</c:v>
                </c:pt>
                <c:pt idx="405">
                  <c:v>28.5</c:v>
                </c:pt>
                <c:pt idx="406">
                  <c:v>32.700000000000003</c:v>
                </c:pt>
                <c:pt idx="407">
                  <c:v>33.9</c:v>
                </c:pt>
                <c:pt idx="408">
                  <c:v>34.299999999999997</c:v>
                </c:pt>
                <c:pt idx="409">
                  <c:v>34.6</c:v>
                </c:pt>
                <c:pt idx="410">
                  <c:v>34.799999999999997</c:v>
                </c:pt>
                <c:pt idx="411">
                  <c:v>34.9</c:v>
                </c:pt>
                <c:pt idx="412">
                  <c:v>35</c:v>
                </c:pt>
                <c:pt idx="413">
                  <c:v>35.200000000000003</c:v>
                </c:pt>
                <c:pt idx="414">
                  <c:v>35.200000000000003</c:v>
                </c:pt>
                <c:pt idx="415">
                  <c:v>35.299999999999997</c:v>
                </c:pt>
                <c:pt idx="416">
                  <c:v>35.5</c:v>
                </c:pt>
                <c:pt idx="417">
                  <c:v>35.6</c:v>
                </c:pt>
                <c:pt idx="418">
                  <c:v>35.700000000000003</c:v>
                </c:pt>
                <c:pt idx="419">
                  <c:v>35.9</c:v>
                </c:pt>
                <c:pt idx="420">
                  <c:v>36.1</c:v>
                </c:pt>
                <c:pt idx="421">
                  <c:v>36.299999999999997</c:v>
                </c:pt>
                <c:pt idx="422">
                  <c:v>36.5</c:v>
                </c:pt>
                <c:pt idx="423">
                  <c:v>36.799999999999997</c:v>
                </c:pt>
                <c:pt idx="424">
                  <c:v>37</c:v>
                </c:pt>
                <c:pt idx="425">
                  <c:v>37.299999999999997</c:v>
                </c:pt>
                <c:pt idx="426">
                  <c:v>37.5</c:v>
                </c:pt>
                <c:pt idx="427">
                  <c:v>37.799999999999997</c:v>
                </c:pt>
                <c:pt idx="428">
                  <c:v>38.1</c:v>
                </c:pt>
                <c:pt idx="429">
                  <c:v>38.299999999999997</c:v>
                </c:pt>
                <c:pt idx="430">
                  <c:v>38.6</c:v>
                </c:pt>
                <c:pt idx="431">
                  <c:v>38.700000000000003</c:v>
                </c:pt>
                <c:pt idx="432">
                  <c:v>38.9</c:v>
                </c:pt>
                <c:pt idx="433">
                  <c:v>39.1</c:v>
                </c:pt>
                <c:pt idx="434">
                  <c:v>39.299999999999997</c:v>
                </c:pt>
                <c:pt idx="435">
                  <c:v>39.4</c:v>
                </c:pt>
                <c:pt idx="436">
                  <c:v>38.200000000000003</c:v>
                </c:pt>
                <c:pt idx="437">
                  <c:v>34.299999999999997</c:v>
                </c:pt>
                <c:pt idx="438">
                  <c:v>33.299999999999997</c:v>
                </c:pt>
                <c:pt idx="439">
                  <c:v>33.1</c:v>
                </c:pt>
                <c:pt idx="440">
                  <c:v>33.200000000000003</c:v>
                </c:pt>
                <c:pt idx="441">
                  <c:v>33.299999999999997</c:v>
                </c:pt>
                <c:pt idx="442">
                  <c:v>33.4</c:v>
                </c:pt>
                <c:pt idx="443">
                  <c:v>33.5</c:v>
                </c:pt>
                <c:pt idx="444">
                  <c:v>33.6</c:v>
                </c:pt>
                <c:pt idx="445">
                  <c:v>33.799999999999997</c:v>
                </c:pt>
                <c:pt idx="446">
                  <c:v>33.6</c:v>
                </c:pt>
                <c:pt idx="447">
                  <c:v>33.700000000000003</c:v>
                </c:pt>
                <c:pt idx="448">
                  <c:v>33.6</c:v>
                </c:pt>
                <c:pt idx="449">
                  <c:v>33.4</c:v>
                </c:pt>
                <c:pt idx="450">
                  <c:v>33.5</c:v>
                </c:pt>
                <c:pt idx="451">
                  <c:v>33.4</c:v>
                </c:pt>
                <c:pt idx="452">
                  <c:v>33.200000000000003</c:v>
                </c:pt>
                <c:pt idx="453">
                  <c:v>33.200000000000003</c:v>
                </c:pt>
                <c:pt idx="454">
                  <c:v>33.1</c:v>
                </c:pt>
                <c:pt idx="455">
                  <c:v>33.1</c:v>
                </c:pt>
                <c:pt idx="456">
                  <c:v>33.1</c:v>
                </c:pt>
                <c:pt idx="457">
                  <c:v>33</c:v>
                </c:pt>
                <c:pt idx="458">
                  <c:v>33</c:v>
                </c:pt>
                <c:pt idx="459">
                  <c:v>32.799999999999997</c:v>
                </c:pt>
                <c:pt idx="460">
                  <c:v>32.799999999999997</c:v>
                </c:pt>
                <c:pt idx="461">
                  <c:v>32.799999999999997</c:v>
                </c:pt>
                <c:pt idx="462">
                  <c:v>32.700000000000003</c:v>
                </c:pt>
                <c:pt idx="463">
                  <c:v>32.6</c:v>
                </c:pt>
                <c:pt idx="464">
                  <c:v>32.6</c:v>
                </c:pt>
                <c:pt idx="465">
                  <c:v>32.5</c:v>
                </c:pt>
                <c:pt idx="466">
                  <c:v>32.4</c:v>
                </c:pt>
                <c:pt idx="467">
                  <c:v>32.4</c:v>
                </c:pt>
                <c:pt idx="468">
                  <c:v>32.299999999999997</c:v>
                </c:pt>
                <c:pt idx="469">
                  <c:v>32.200000000000003</c:v>
                </c:pt>
                <c:pt idx="470">
                  <c:v>32.200000000000003</c:v>
                </c:pt>
                <c:pt idx="471">
                  <c:v>32.1</c:v>
                </c:pt>
                <c:pt idx="472">
                  <c:v>32.1</c:v>
                </c:pt>
                <c:pt idx="473">
                  <c:v>32</c:v>
                </c:pt>
                <c:pt idx="474">
                  <c:v>32</c:v>
                </c:pt>
                <c:pt idx="475">
                  <c:v>31.9</c:v>
                </c:pt>
                <c:pt idx="476">
                  <c:v>31.8</c:v>
                </c:pt>
                <c:pt idx="477">
                  <c:v>31.8</c:v>
                </c:pt>
                <c:pt idx="478">
                  <c:v>31.7</c:v>
                </c:pt>
                <c:pt idx="479">
                  <c:v>31.6</c:v>
                </c:pt>
                <c:pt idx="480">
                  <c:v>31.6</c:v>
                </c:pt>
                <c:pt idx="481">
                  <c:v>31.5</c:v>
                </c:pt>
                <c:pt idx="482">
                  <c:v>31.5</c:v>
                </c:pt>
                <c:pt idx="483">
                  <c:v>31.4</c:v>
                </c:pt>
                <c:pt idx="484">
                  <c:v>31.4</c:v>
                </c:pt>
                <c:pt idx="485">
                  <c:v>31.3</c:v>
                </c:pt>
                <c:pt idx="486">
                  <c:v>31.3</c:v>
                </c:pt>
                <c:pt idx="487">
                  <c:v>31.2</c:v>
                </c:pt>
                <c:pt idx="488">
                  <c:v>31.2</c:v>
                </c:pt>
                <c:pt idx="489">
                  <c:v>31.1</c:v>
                </c:pt>
                <c:pt idx="490">
                  <c:v>31.1</c:v>
                </c:pt>
                <c:pt idx="491">
                  <c:v>31.1</c:v>
                </c:pt>
                <c:pt idx="492">
                  <c:v>31</c:v>
                </c:pt>
                <c:pt idx="493">
                  <c:v>31</c:v>
                </c:pt>
                <c:pt idx="494">
                  <c:v>30.9</c:v>
                </c:pt>
                <c:pt idx="495">
                  <c:v>30.9</c:v>
                </c:pt>
                <c:pt idx="496">
                  <c:v>30.8</c:v>
                </c:pt>
                <c:pt idx="497">
                  <c:v>30.8</c:v>
                </c:pt>
                <c:pt idx="498">
                  <c:v>30.7</c:v>
                </c:pt>
                <c:pt idx="499">
                  <c:v>30.7</c:v>
                </c:pt>
                <c:pt idx="500">
                  <c:v>30.6</c:v>
                </c:pt>
                <c:pt idx="501">
                  <c:v>30.6</c:v>
                </c:pt>
                <c:pt idx="502">
                  <c:v>30.5</c:v>
                </c:pt>
                <c:pt idx="503">
                  <c:v>30.5</c:v>
                </c:pt>
                <c:pt idx="504">
                  <c:v>30.4</c:v>
                </c:pt>
                <c:pt idx="505">
                  <c:v>30.4</c:v>
                </c:pt>
                <c:pt idx="506">
                  <c:v>30.4</c:v>
                </c:pt>
                <c:pt idx="507">
                  <c:v>30.3</c:v>
                </c:pt>
                <c:pt idx="508">
                  <c:v>30.3</c:v>
                </c:pt>
                <c:pt idx="509">
                  <c:v>30.2</c:v>
                </c:pt>
                <c:pt idx="510">
                  <c:v>30.2</c:v>
                </c:pt>
                <c:pt idx="511">
                  <c:v>30.1</c:v>
                </c:pt>
                <c:pt idx="512">
                  <c:v>30.1</c:v>
                </c:pt>
                <c:pt idx="513">
                  <c:v>30.1</c:v>
                </c:pt>
                <c:pt idx="514">
                  <c:v>30</c:v>
                </c:pt>
                <c:pt idx="515">
                  <c:v>30</c:v>
                </c:pt>
                <c:pt idx="516">
                  <c:v>29.9</c:v>
                </c:pt>
                <c:pt idx="517">
                  <c:v>29.9</c:v>
                </c:pt>
                <c:pt idx="518">
                  <c:v>29.8</c:v>
                </c:pt>
                <c:pt idx="519">
                  <c:v>29.8</c:v>
                </c:pt>
                <c:pt idx="520">
                  <c:v>29.8</c:v>
                </c:pt>
                <c:pt idx="521">
                  <c:v>29.7</c:v>
                </c:pt>
                <c:pt idx="522">
                  <c:v>29.7</c:v>
                </c:pt>
                <c:pt idx="523">
                  <c:v>29.6</c:v>
                </c:pt>
                <c:pt idx="524">
                  <c:v>29.6</c:v>
                </c:pt>
                <c:pt idx="525">
                  <c:v>29.6</c:v>
                </c:pt>
                <c:pt idx="526">
                  <c:v>29.5</c:v>
                </c:pt>
                <c:pt idx="527">
                  <c:v>29.5</c:v>
                </c:pt>
                <c:pt idx="528">
                  <c:v>29.4</c:v>
                </c:pt>
                <c:pt idx="529">
                  <c:v>29.4</c:v>
                </c:pt>
                <c:pt idx="530">
                  <c:v>29.4</c:v>
                </c:pt>
                <c:pt idx="531">
                  <c:v>29.4</c:v>
                </c:pt>
                <c:pt idx="532">
                  <c:v>29.4</c:v>
                </c:pt>
                <c:pt idx="533">
                  <c:v>29.4</c:v>
                </c:pt>
                <c:pt idx="534">
                  <c:v>29.4</c:v>
                </c:pt>
                <c:pt idx="535">
                  <c:v>29.3</c:v>
                </c:pt>
                <c:pt idx="536">
                  <c:v>29.3</c:v>
                </c:pt>
                <c:pt idx="537">
                  <c:v>29.2</c:v>
                </c:pt>
                <c:pt idx="538">
                  <c:v>29.2</c:v>
                </c:pt>
                <c:pt idx="539">
                  <c:v>29.2</c:v>
                </c:pt>
                <c:pt idx="540">
                  <c:v>29.1</c:v>
                </c:pt>
                <c:pt idx="541">
                  <c:v>29.1</c:v>
                </c:pt>
                <c:pt idx="542">
                  <c:v>29</c:v>
                </c:pt>
                <c:pt idx="543">
                  <c:v>29</c:v>
                </c:pt>
                <c:pt idx="544">
                  <c:v>29</c:v>
                </c:pt>
                <c:pt idx="545">
                  <c:v>28.9</c:v>
                </c:pt>
                <c:pt idx="546">
                  <c:v>28.9</c:v>
                </c:pt>
                <c:pt idx="547">
                  <c:v>28.9</c:v>
                </c:pt>
                <c:pt idx="548">
                  <c:v>28.8</c:v>
                </c:pt>
                <c:pt idx="549">
                  <c:v>28.8</c:v>
                </c:pt>
                <c:pt idx="550">
                  <c:v>28.8</c:v>
                </c:pt>
                <c:pt idx="551">
                  <c:v>28.7</c:v>
                </c:pt>
                <c:pt idx="552">
                  <c:v>28.7</c:v>
                </c:pt>
                <c:pt idx="553">
                  <c:v>28.7</c:v>
                </c:pt>
                <c:pt idx="554">
                  <c:v>28.7</c:v>
                </c:pt>
                <c:pt idx="555">
                  <c:v>28.6</c:v>
                </c:pt>
                <c:pt idx="556">
                  <c:v>28.6</c:v>
                </c:pt>
                <c:pt idx="557">
                  <c:v>28.6</c:v>
                </c:pt>
                <c:pt idx="558">
                  <c:v>28.5</c:v>
                </c:pt>
                <c:pt idx="559">
                  <c:v>28.5</c:v>
                </c:pt>
                <c:pt idx="560">
                  <c:v>28.5</c:v>
                </c:pt>
                <c:pt idx="561">
                  <c:v>28.4</c:v>
                </c:pt>
                <c:pt idx="562">
                  <c:v>28.4</c:v>
                </c:pt>
                <c:pt idx="563">
                  <c:v>28.4</c:v>
                </c:pt>
                <c:pt idx="564">
                  <c:v>28.3</c:v>
                </c:pt>
                <c:pt idx="565">
                  <c:v>28.3</c:v>
                </c:pt>
                <c:pt idx="566">
                  <c:v>28.3</c:v>
                </c:pt>
                <c:pt idx="567">
                  <c:v>28.2</c:v>
                </c:pt>
                <c:pt idx="568">
                  <c:v>28.2</c:v>
                </c:pt>
                <c:pt idx="569">
                  <c:v>28.2</c:v>
                </c:pt>
                <c:pt idx="570">
                  <c:v>28.2</c:v>
                </c:pt>
                <c:pt idx="571">
                  <c:v>28.1</c:v>
                </c:pt>
                <c:pt idx="572">
                  <c:v>28.1</c:v>
                </c:pt>
                <c:pt idx="573">
                  <c:v>28.1</c:v>
                </c:pt>
                <c:pt idx="574">
                  <c:v>28</c:v>
                </c:pt>
                <c:pt idx="575">
                  <c:v>28</c:v>
                </c:pt>
                <c:pt idx="576">
                  <c:v>28</c:v>
                </c:pt>
                <c:pt idx="577">
                  <c:v>27.9</c:v>
                </c:pt>
                <c:pt idx="578">
                  <c:v>27.9</c:v>
                </c:pt>
                <c:pt idx="579">
                  <c:v>27.9</c:v>
                </c:pt>
                <c:pt idx="580">
                  <c:v>27.9</c:v>
                </c:pt>
                <c:pt idx="581">
                  <c:v>27.8</c:v>
                </c:pt>
                <c:pt idx="582">
                  <c:v>27.8</c:v>
                </c:pt>
                <c:pt idx="583">
                  <c:v>27.8</c:v>
                </c:pt>
                <c:pt idx="584">
                  <c:v>27.7</c:v>
                </c:pt>
                <c:pt idx="585">
                  <c:v>27.7</c:v>
                </c:pt>
                <c:pt idx="586">
                  <c:v>27.7</c:v>
                </c:pt>
                <c:pt idx="587">
                  <c:v>27.7</c:v>
                </c:pt>
                <c:pt idx="588">
                  <c:v>27.6</c:v>
                </c:pt>
                <c:pt idx="589">
                  <c:v>27.6</c:v>
                </c:pt>
                <c:pt idx="590">
                  <c:v>27.6</c:v>
                </c:pt>
                <c:pt idx="591">
                  <c:v>31.8</c:v>
                </c:pt>
                <c:pt idx="592">
                  <c:v>33.1</c:v>
                </c:pt>
                <c:pt idx="593">
                  <c:v>33.4</c:v>
                </c:pt>
                <c:pt idx="594">
                  <c:v>33.700000000000003</c:v>
                </c:pt>
                <c:pt idx="595">
                  <c:v>33.9</c:v>
                </c:pt>
                <c:pt idx="596">
                  <c:v>34</c:v>
                </c:pt>
                <c:pt idx="597">
                  <c:v>34.1</c:v>
                </c:pt>
                <c:pt idx="598">
                  <c:v>34.200000000000003</c:v>
                </c:pt>
                <c:pt idx="599">
                  <c:v>34.299999999999997</c:v>
                </c:pt>
                <c:pt idx="600">
                  <c:v>34.4</c:v>
                </c:pt>
                <c:pt idx="601">
                  <c:v>34.5</c:v>
                </c:pt>
                <c:pt idx="602">
                  <c:v>34.700000000000003</c:v>
                </c:pt>
                <c:pt idx="603">
                  <c:v>34.799999999999997</c:v>
                </c:pt>
                <c:pt idx="604">
                  <c:v>35.1</c:v>
                </c:pt>
                <c:pt idx="605">
                  <c:v>35.299999999999997</c:v>
                </c:pt>
                <c:pt idx="606">
                  <c:v>35.5</c:v>
                </c:pt>
                <c:pt idx="607">
                  <c:v>35.799999999999997</c:v>
                </c:pt>
                <c:pt idx="608">
                  <c:v>35.9</c:v>
                </c:pt>
                <c:pt idx="609">
                  <c:v>36.200000000000003</c:v>
                </c:pt>
                <c:pt idx="610">
                  <c:v>36.5</c:v>
                </c:pt>
                <c:pt idx="611">
                  <c:v>36.700000000000003</c:v>
                </c:pt>
                <c:pt idx="612">
                  <c:v>37</c:v>
                </c:pt>
                <c:pt idx="613">
                  <c:v>37.200000000000003</c:v>
                </c:pt>
                <c:pt idx="614">
                  <c:v>37.5</c:v>
                </c:pt>
                <c:pt idx="615">
                  <c:v>37.700000000000003</c:v>
                </c:pt>
                <c:pt idx="616">
                  <c:v>37.9</c:v>
                </c:pt>
                <c:pt idx="617">
                  <c:v>38.1</c:v>
                </c:pt>
                <c:pt idx="618">
                  <c:v>38.299999999999997</c:v>
                </c:pt>
                <c:pt idx="619">
                  <c:v>38.5</c:v>
                </c:pt>
                <c:pt idx="620">
                  <c:v>38.6</c:v>
                </c:pt>
                <c:pt idx="621">
                  <c:v>38.799999999999997</c:v>
                </c:pt>
                <c:pt idx="622">
                  <c:v>39.200000000000003</c:v>
                </c:pt>
                <c:pt idx="623">
                  <c:v>47.1</c:v>
                </c:pt>
                <c:pt idx="624">
                  <c:v>52.6</c:v>
                </c:pt>
                <c:pt idx="625">
                  <c:v>55.1</c:v>
                </c:pt>
                <c:pt idx="626">
                  <c:v>56.4</c:v>
                </c:pt>
                <c:pt idx="627">
                  <c:v>57.3</c:v>
                </c:pt>
                <c:pt idx="628">
                  <c:v>53.4</c:v>
                </c:pt>
                <c:pt idx="629">
                  <c:v>37.9</c:v>
                </c:pt>
                <c:pt idx="630">
                  <c:v>33.299999999999997</c:v>
                </c:pt>
                <c:pt idx="631">
                  <c:v>32.1</c:v>
                </c:pt>
                <c:pt idx="632">
                  <c:v>31.8</c:v>
                </c:pt>
                <c:pt idx="633">
                  <c:v>31.7</c:v>
                </c:pt>
                <c:pt idx="634">
                  <c:v>31.8</c:v>
                </c:pt>
                <c:pt idx="635">
                  <c:v>31.8</c:v>
                </c:pt>
                <c:pt idx="636">
                  <c:v>31.9</c:v>
                </c:pt>
                <c:pt idx="637">
                  <c:v>32.200000000000003</c:v>
                </c:pt>
                <c:pt idx="638">
                  <c:v>32.5</c:v>
                </c:pt>
                <c:pt idx="639">
                  <c:v>32.700000000000003</c:v>
                </c:pt>
                <c:pt idx="640">
                  <c:v>32.700000000000003</c:v>
                </c:pt>
                <c:pt idx="641">
                  <c:v>32.799999999999997</c:v>
                </c:pt>
                <c:pt idx="642">
                  <c:v>32.799999999999997</c:v>
                </c:pt>
                <c:pt idx="643">
                  <c:v>32.6</c:v>
                </c:pt>
                <c:pt idx="644">
                  <c:v>32.6</c:v>
                </c:pt>
                <c:pt idx="645">
                  <c:v>32.5</c:v>
                </c:pt>
                <c:pt idx="646">
                  <c:v>32.5</c:v>
                </c:pt>
                <c:pt idx="647">
                  <c:v>32.5</c:v>
                </c:pt>
                <c:pt idx="648">
                  <c:v>32.4</c:v>
                </c:pt>
                <c:pt idx="649">
                  <c:v>32.200000000000003</c:v>
                </c:pt>
                <c:pt idx="650">
                  <c:v>32.200000000000003</c:v>
                </c:pt>
                <c:pt idx="651">
                  <c:v>32</c:v>
                </c:pt>
                <c:pt idx="652">
                  <c:v>32</c:v>
                </c:pt>
                <c:pt idx="653">
                  <c:v>32</c:v>
                </c:pt>
                <c:pt idx="654">
                  <c:v>31.9</c:v>
                </c:pt>
                <c:pt idx="655">
                  <c:v>31.9</c:v>
                </c:pt>
                <c:pt idx="656">
                  <c:v>31.8</c:v>
                </c:pt>
                <c:pt idx="657">
                  <c:v>31.7</c:v>
                </c:pt>
                <c:pt idx="658">
                  <c:v>31.7</c:v>
                </c:pt>
                <c:pt idx="659">
                  <c:v>31.6</c:v>
                </c:pt>
                <c:pt idx="660">
                  <c:v>31.5</c:v>
                </c:pt>
                <c:pt idx="661">
                  <c:v>31.5</c:v>
                </c:pt>
                <c:pt idx="662">
                  <c:v>31.5</c:v>
                </c:pt>
                <c:pt idx="663">
                  <c:v>31.4</c:v>
                </c:pt>
                <c:pt idx="664">
                  <c:v>31.4</c:v>
                </c:pt>
                <c:pt idx="665">
                  <c:v>31.3</c:v>
                </c:pt>
                <c:pt idx="666">
                  <c:v>31.2</c:v>
                </c:pt>
                <c:pt idx="667">
                  <c:v>31.2</c:v>
                </c:pt>
                <c:pt idx="668">
                  <c:v>31.2</c:v>
                </c:pt>
                <c:pt idx="669">
                  <c:v>31.1</c:v>
                </c:pt>
                <c:pt idx="670">
                  <c:v>31.1</c:v>
                </c:pt>
                <c:pt idx="671">
                  <c:v>31</c:v>
                </c:pt>
                <c:pt idx="672">
                  <c:v>31</c:v>
                </c:pt>
                <c:pt idx="673">
                  <c:v>30.9</c:v>
                </c:pt>
                <c:pt idx="674">
                  <c:v>30.9</c:v>
                </c:pt>
                <c:pt idx="675">
                  <c:v>30.8</c:v>
                </c:pt>
                <c:pt idx="676">
                  <c:v>30.8</c:v>
                </c:pt>
                <c:pt idx="677">
                  <c:v>30.7</c:v>
                </c:pt>
                <c:pt idx="678">
                  <c:v>30.7</c:v>
                </c:pt>
                <c:pt idx="679">
                  <c:v>30.6</c:v>
                </c:pt>
                <c:pt idx="680">
                  <c:v>30.6</c:v>
                </c:pt>
                <c:pt idx="681">
                  <c:v>30.4</c:v>
                </c:pt>
                <c:pt idx="682">
                  <c:v>30.3</c:v>
                </c:pt>
                <c:pt idx="683">
                  <c:v>30.2</c:v>
                </c:pt>
                <c:pt idx="684">
                  <c:v>30.1</c:v>
                </c:pt>
                <c:pt idx="685">
                  <c:v>29.9</c:v>
                </c:pt>
                <c:pt idx="686">
                  <c:v>29.8</c:v>
                </c:pt>
                <c:pt idx="687">
                  <c:v>29.8</c:v>
                </c:pt>
                <c:pt idx="688">
                  <c:v>29.8</c:v>
                </c:pt>
                <c:pt idx="689">
                  <c:v>29.8</c:v>
                </c:pt>
                <c:pt idx="690">
                  <c:v>29.7</c:v>
                </c:pt>
                <c:pt idx="691">
                  <c:v>29.7</c:v>
                </c:pt>
                <c:pt idx="692">
                  <c:v>29.7</c:v>
                </c:pt>
                <c:pt idx="693">
                  <c:v>29.7</c:v>
                </c:pt>
                <c:pt idx="694">
                  <c:v>29.6</c:v>
                </c:pt>
                <c:pt idx="695">
                  <c:v>29.6</c:v>
                </c:pt>
                <c:pt idx="696">
                  <c:v>29.6</c:v>
                </c:pt>
                <c:pt idx="697">
                  <c:v>29.5</c:v>
                </c:pt>
                <c:pt idx="698">
                  <c:v>29.5</c:v>
                </c:pt>
                <c:pt idx="699">
                  <c:v>29.4</c:v>
                </c:pt>
                <c:pt idx="700">
                  <c:v>29.4</c:v>
                </c:pt>
                <c:pt idx="701">
                  <c:v>29.4</c:v>
                </c:pt>
                <c:pt idx="702">
                  <c:v>29.4</c:v>
                </c:pt>
                <c:pt idx="703">
                  <c:v>29.4</c:v>
                </c:pt>
                <c:pt idx="704">
                  <c:v>29.3</c:v>
                </c:pt>
                <c:pt idx="705">
                  <c:v>29.3</c:v>
                </c:pt>
                <c:pt idx="706">
                  <c:v>29.3</c:v>
                </c:pt>
                <c:pt idx="707">
                  <c:v>29.2</c:v>
                </c:pt>
                <c:pt idx="708">
                  <c:v>29.2</c:v>
                </c:pt>
                <c:pt idx="709">
                  <c:v>29.2</c:v>
                </c:pt>
                <c:pt idx="710">
                  <c:v>29.1</c:v>
                </c:pt>
                <c:pt idx="711">
                  <c:v>29.1</c:v>
                </c:pt>
                <c:pt idx="712">
                  <c:v>29</c:v>
                </c:pt>
                <c:pt idx="713">
                  <c:v>29</c:v>
                </c:pt>
                <c:pt idx="714">
                  <c:v>29</c:v>
                </c:pt>
                <c:pt idx="715">
                  <c:v>28.9</c:v>
                </c:pt>
                <c:pt idx="716">
                  <c:v>28.9</c:v>
                </c:pt>
                <c:pt idx="717">
                  <c:v>28.9</c:v>
                </c:pt>
                <c:pt idx="718">
                  <c:v>28.8</c:v>
                </c:pt>
                <c:pt idx="719">
                  <c:v>28.8</c:v>
                </c:pt>
                <c:pt idx="720">
                  <c:v>28.8</c:v>
                </c:pt>
                <c:pt idx="721">
                  <c:v>28.7</c:v>
                </c:pt>
                <c:pt idx="722">
                  <c:v>28.7</c:v>
                </c:pt>
                <c:pt idx="723">
                  <c:v>28.7</c:v>
                </c:pt>
                <c:pt idx="724">
                  <c:v>28.6</c:v>
                </c:pt>
                <c:pt idx="725">
                  <c:v>28.6</c:v>
                </c:pt>
                <c:pt idx="726">
                  <c:v>28.6</c:v>
                </c:pt>
                <c:pt idx="727">
                  <c:v>28.6</c:v>
                </c:pt>
                <c:pt idx="728">
                  <c:v>28.5</c:v>
                </c:pt>
                <c:pt idx="729">
                  <c:v>28.5</c:v>
                </c:pt>
                <c:pt idx="730">
                  <c:v>28.5</c:v>
                </c:pt>
                <c:pt idx="731">
                  <c:v>28.4</c:v>
                </c:pt>
                <c:pt idx="732">
                  <c:v>28.4</c:v>
                </c:pt>
                <c:pt idx="733">
                  <c:v>28.4</c:v>
                </c:pt>
                <c:pt idx="734">
                  <c:v>28.3</c:v>
                </c:pt>
                <c:pt idx="735">
                  <c:v>28.3</c:v>
                </c:pt>
                <c:pt idx="736">
                  <c:v>28.3</c:v>
                </c:pt>
                <c:pt idx="737">
                  <c:v>28.2</c:v>
                </c:pt>
                <c:pt idx="738">
                  <c:v>28.2</c:v>
                </c:pt>
                <c:pt idx="739">
                  <c:v>28.2</c:v>
                </c:pt>
                <c:pt idx="740">
                  <c:v>28.2</c:v>
                </c:pt>
                <c:pt idx="741">
                  <c:v>28.1</c:v>
                </c:pt>
                <c:pt idx="742">
                  <c:v>28.1</c:v>
                </c:pt>
                <c:pt idx="743">
                  <c:v>28</c:v>
                </c:pt>
                <c:pt idx="744">
                  <c:v>27.8</c:v>
                </c:pt>
                <c:pt idx="745">
                  <c:v>27.8</c:v>
                </c:pt>
                <c:pt idx="746">
                  <c:v>27.7</c:v>
                </c:pt>
                <c:pt idx="747">
                  <c:v>27.7</c:v>
                </c:pt>
                <c:pt idx="748">
                  <c:v>27.7</c:v>
                </c:pt>
                <c:pt idx="749">
                  <c:v>27.7</c:v>
                </c:pt>
                <c:pt idx="750">
                  <c:v>27.7</c:v>
                </c:pt>
                <c:pt idx="751">
                  <c:v>27.7</c:v>
                </c:pt>
                <c:pt idx="752">
                  <c:v>27.7</c:v>
                </c:pt>
                <c:pt idx="753">
                  <c:v>27.7</c:v>
                </c:pt>
                <c:pt idx="754">
                  <c:v>27.6</c:v>
                </c:pt>
                <c:pt idx="755">
                  <c:v>27.6</c:v>
                </c:pt>
                <c:pt idx="756">
                  <c:v>27.5</c:v>
                </c:pt>
                <c:pt idx="757">
                  <c:v>27.5</c:v>
                </c:pt>
                <c:pt idx="758">
                  <c:v>27.5</c:v>
                </c:pt>
                <c:pt idx="759">
                  <c:v>27.4</c:v>
                </c:pt>
                <c:pt idx="760">
                  <c:v>27.4</c:v>
                </c:pt>
                <c:pt idx="761">
                  <c:v>27.4</c:v>
                </c:pt>
                <c:pt idx="762">
                  <c:v>27.4</c:v>
                </c:pt>
                <c:pt idx="763">
                  <c:v>27.4</c:v>
                </c:pt>
                <c:pt idx="764">
                  <c:v>27.3</c:v>
                </c:pt>
                <c:pt idx="765">
                  <c:v>27.3</c:v>
                </c:pt>
                <c:pt idx="766">
                  <c:v>27.3</c:v>
                </c:pt>
                <c:pt idx="767">
                  <c:v>27.3</c:v>
                </c:pt>
                <c:pt idx="768">
                  <c:v>27.2</c:v>
                </c:pt>
                <c:pt idx="769">
                  <c:v>27.2</c:v>
                </c:pt>
                <c:pt idx="770">
                  <c:v>27.2</c:v>
                </c:pt>
                <c:pt idx="771">
                  <c:v>27.2</c:v>
                </c:pt>
                <c:pt idx="772">
                  <c:v>27.1</c:v>
                </c:pt>
                <c:pt idx="773">
                  <c:v>27.1</c:v>
                </c:pt>
                <c:pt idx="774">
                  <c:v>27.1</c:v>
                </c:pt>
                <c:pt idx="775">
                  <c:v>27</c:v>
                </c:pt>
                <c:pt idx="776">
                  <c:v>27</c:v>
                </c:pt>
                <c:pt idx="777">
                  <c:v>27</c:v>
                </c:pt>
                <c:pt idx="778">
                  <c:v>27</c:v>
                </c:pt>
                <c:pt idx="779">
                  <c:v>27</c:v>
                </c:pt>
                <c:pt idx="780">
                  <c:v>26.9</c:v>
                </c:pt>
                <c:pt idx="781">
                  <c:v>26.9</c:v>
                </c:pt>
                <c:pt idx="782">
                  <c:v>26.9</c:v>
                </c:pt>
                <c:pt idx="783">
                  <c:v>26.9</c:v>
                </c:pt>
                <c:pt idx="784">
                  <c:v>26.8</c:v>
                </c:pt>
                <c:pt idx="785">
                  <c:v>26.8</c:v>
                </c:pt>
                <c:pt idx="786">
                  <c:v>26.8</c:v>
                </c:pt>
                <c:pt idx="787">
                  <c:v>31.1</c:v>
                </c:pt>
                <c:pt idx="788">
                  <c:v>32.299999999999997</c:v>
                </c:pt>
                <c:pt idx="789">
                  <c:v>32.700000000000003</c:v>
                </c:pt>
                <c:pt idx="790">
                  <c:v>32.9</c:v>
                </c:pt>
                <c:pt idx="791">
                  <c:v>33.1</c:v>
                </c:pt>
                <c:pt idx="792">
                  <c:v>33.200000000000003</c:v>
                </c:pt>
                <c:pt idx="793">
                  <c:v>33.200000000000003</c:v>
                </c:pt>
                <c:pt idx="794">
                  <c:v>33.4</c:v>
                </c:pt>
                <c:pt idx="795">
                  <c:v>33.5</c:v>
                </c:pt>
                <c:pt idx="796">
                  <c:v>33.6</c:v>
                </c:pt>
                <c:pt idx="797">
                  <c:v>33.700000000000003</c:v>
                </c:pt>
                <c:pt idx="798">
                  <c:v>33.9</c:v>
                </c:pt>
                <c:pt idx="799">
                  <c:v>34.1</c:v>
                </c:pt>
                <c:pt idx="800">
                  <c:v>34.299999999999997</c:v>
                </c:pt>
                <c:pt idx="801">
                  <c:v>34.5</c:v>
                </c:pt>
              </c:numCache>
            </c:numRef>
          </c:yVal>
          <c:smooth val="1"/>
        </c:ser>
        <c:ser>
          <c:idx val="7"/>
          <c:order val="5"/>
          <c:tx>
            <c:strRef>
              <c:f>Sammanställning!$G$2</c:f>
              <c:strCache>
                <c:ptCount val="1"/>
                <c:pt idx="0">
                  <c:v>Ext framledn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Sammanställning!$G$3:$G$804</c:f>
              <c:numCache>
                <c:formatCode>General</c:formatCode>
                <c:ptCount val="802"/>
                <c:pt idx="0">
                  <c:v>33.1</c:v>
                </c:pt>
                <c:pt idx="1">
                  <c:v>33</c:v>
                </c:pt>
                <c:pt idx="2">
                  <c:v>32.9</c:v>
                </c:pt>
                <c:pt idx="3">
                  <c:v>32.799999999999997</c:v>
                </c:pt>
                <c:pt idx="4">
                  <c:v>32.700000000000003</c:v>
                </c:pt>
                <c:pt idx="5">
                  <c:v>32.6</c:v>
                </c:pt>
                <c:pt idx="6">
                  <c:v>32.5</c:v>
                </c:pt>
                <c:pt idx="7">
                  <c:v>32.299999999999997</c:v>
                </c:pt>
                <c:pt idx="8">
                  <c:v>32.1</c:v>
                </c:pt>
                <c:pt idx="9">
                  <c:v>31.9</c:v>
                </c:pt>
                <c:pt idx="10">
                  <c:v>31.7</c:v>
                </c:pt>
                <c:pt idx="11">
                  <c:v>31.6</c:v>
                </c:pt>
                <c:pt idx="12">
                  <c:v>31.5</c:v>
                </c:pt>
                <c:pt idx="13">
                  <c:v>31.4</c:v>
                </c:pt>
                <c:pt idx="14">
                  <c:v>31.3</c:v>
                </c:pt>
                <c:pt idx="15">
                  <c:v>31.2</c:v>
                </c:pt>
                <c:pt idx="16">
                  <c:v>31.2</c:v>
                </c:pt>
                <c:pt idx="17">
                  <c:v>31.1</c:v>
                </c:pt>
                <c:pt idx="18">
                  <c:v>31</c:v>
                </c:pt>
                <c:pt idx="19">
                  <c:v>31</c:v>
                </c:pt>
                <c:pt idx="20">
                  <c:v>30.9</c:v>
                </c:pt>
                <c:pt idx="21">
                  <c:v>30.9</c:v>
                </c:pt>
                <c:pt idx="22">
                  <c:v>30.8</c:v>
                </c:pt>
                <c:pt idx="23">
                  <c:v>30.8</c:v>
                </c:pt>
                <c:pt idx="24">
                  <c:v>30.7</c:v>
                </c:pt>
                <c:pt idx="25">
                  <c:v>30.7</c:v>
                </c:pt>
                <c:pt idx="26">
                  <c:v>30.6</c:v>
                </c:pt>
                <c:pt idx="27">
                  <c:v>30.6</c:v>
                </c:pt>
                <c:pt idx="28">
                  <c:v>30.5</c:v>
                </c:pt>
                <c:pt idx="29">
                  <c:v>30.5</c:v>
                </c:pt>
                <c:pt idx="30">
                  <c:v>30.4</c:v>
                </c:pt>
                <c:pt idx="31">
                  <c:v>30.4</c:v>
                </c:pt>
                <c:pt idx="32">
                  <c:v>30.3</c:v>
                </c:pt>
                <c:pt idx="33">
                  <c:v>30.3</c:v>
                </c:pt>
                <c:pt idx="34">
                  <c:v>30.3</c:v>
                </c:pt>
                <c:pt idx="35">
                  <c:v>30.2</c:v>
                </c:pt>
                <c:pt idx="36">
                  <c:v>30.2</c:v>
                </c:pt>
                <c:pt idx="37">
                  <c:v>30.1</c:v>
                </c:pt>
                <c:pt idx="38">
                  <c:v>30.1</c:v>
                </c:pt>
                <c:pt idx="39">
                  <c:v>30.1</c:v>
                </c:pt>
                <c:pt idx="40">
                  <c:v>30</c:v>
                </c:pt>
                <c:pt idx="41">
                  <c:v>30</c:v>
                </c:pt>
                <c:pt idx="42">
                  <c:v>29.9</c:v>
                </c:pt>
                <c:pt idx="43">
                  <c:v>29.9</c:v>
                </c:pt>
                <c:pt idx="44">
                  <c:v>29.8</c:v>
                </c:pt>
                <c:pt idx="45">
                  <c:v>29.8</c:v>
                </c:pt>
                <c:pt idx="46">
                  <c:v>29.7</c:v>
                </c:pt>
                <c:pt idx="47">
                  <c:v>29.7</c:v>
                </c:pt>
                <c:pt idx="48">
                  <c:v>29.7</c:v>
                </c:pt>
                <c:pt idx="49">
                  <c:v>29.6</c:v>
                </c:pt>
                <c:pt idx="50">
                  <c:v>29.6</c:v>
                </c:pt>
                <c:pt idx="51">
                  <c:v>29.5</c:v>
                </c:pt>
                <c:pt idx="52">
                  <c:v>29.5</c:v>
                </c:pt>
                <c:pt idx="53">
                  <c:v>29.5</c:v>
                </c:pt>
                <c:pt idx="54">
                  <c:v>29.4</c:v>
                </c:pt>
                <c:pt idx="55">
                  <c:v>29.4</c:v>
                </c:pt>
                <c:pt idx="56">
                  <c:v>29.4</c:v>
                </c:pt>
                <c:pt idx="57">
                  <c:v>29.4</c:v>
                </c:pt>
                <c:pt idx="58">
                  <c:v>29.4</c:v>
                </c:pt>
                <c:pt idx="59">
                  <c:v>29.3</c:v>
                </c:pt>
                <c:pt idx="60">
                  <c:v>29.6</c:v>
                </c:pt>
                <c:pt idx="61">
                  <c:v>30.5</c:v>
                </c:pt>
                <c:pt idx="62">
                  <c:v>31.1</c:v>
                </c:pt>
                <c:pt idx="63">
                  <c:v>31.6</c:v>
                </c:pt>
                <c:pt idx="64">
                  <c:v>32.1</c:v>
                </c:pt>
                <c:pt idx="65">
                  <c:v>32.5</c:v>
                </c:pt>
                <c:pt idx="66">
                  <c:v>32.9</c:v>
                </c:pt>
                <c:pt idx="67">
                  <c:v>33.200000000000003</c:v>
                </c:pt>
                <c:pt idx="68">
                  <c:v>33.5</c:v>
                </c:pt>
                <c:pt idx="69">
                  <c:v>33.700000000000003</c:v>
                </c:pt>
                <c:pt idx="70">
                  <c:v>34</c:v>
                </c:pt>
                <c:pt idx="71">
                  <c:v>34.200000000000003</c:v>
                </c:pt>
                <c:pt idx="72">
                  <c:v>34.4</c:v>
                </c:pt>
                <c:pt idx="73">
                  <c:v>34.700000000000003</c:v>
                </c:pt>
                <c:pt idx="74">
                  <c:v>34.9</c:v>
                </c:pt>
                <c:pt idx="75">
                  <c:v>35.1</c:v>
                </c:pt>
                <c:pt idx="76">
                  <c:v>35.4</c:v>
                </c:pt>
                <c:pt idx="77">
                  <c:v>35.6</c:v>
                </c:pt>
                <c:pt idx="78">
                  <c:v>35.799999999999997</c:v>
                </c:pt>
                <c:pt idx="79">
                  <c:v>35.9</c:v>
                </c:pt>
                <c:pt idx="80">
                  <c:v>36.1</c:v>
                </c:pt>
                <c:pt idx="81">
                  <c:v>36.4</c:v>
                </c:pt>
                <c:pt idx="82">
                  <c:v>36.6</c:v>
                </c:pt>
                <c:pt idx="83">
                  <c:v>36.9</c:v>
                </c:pt>
                <c:pt idx="84">
                  <c:v>37.1</c:v>
                </c:pt>
                <c:pt idx="85">
                  <c:v>37.4</c:v>
                </c:pt>
                <c:pt idx="86">
                  <c:v>37.6</c:v>
                </c:pt>
                <c:pt idx="87">
                  <c:v>37.799999999999997</c:v>
                </c:pt>
                <c:pt idx="88">
                  <c:v>38</c:v>
                </c:pt>
                <c:pt idx="89">
                  <c:v>38.200000000000003</c:v>
                </c:pt>
                <c:pt idx="90">
                  <c:v>38.4</c:v>
                </c:pt>
                <c:pt idx="91">
                  <c:v>38.6</c:v>
                </c:pt>
                <c:pt idx="92">
                  <c:v>38.700000000000003</c:v>
                </c:pt>
                <c:pt idx="93">
                  <c:v>38.9</c:v>
                </c:pt>
                <c:pt idx="94">
                  <c:v>39.1</c:v>
                </c:pt>
                <c:pt idx="95">
                  <c:v>39.299999999999997</c:v>
                </c:pt>
                <c:pt idx="96">
                  <c:v>39.5</c:v>
                </c:pt>
                <c:pt idx="97">
                  <c:v>39.4</c:v>
                </c:pt>
                <c:pt idx="98">
                  <c:v>39.4</c:v>
                </c:pt>
                <c:pt idx="99">
                  <c:v>39.4</c:v>
                </c:pt>
                <c:pt idx="100">
                  <c:v>39.4</c:v>
                </c:pt>
                <c:pt idx="101">
                  <c:v>39.4</c:v>
                </c:pt>
                <c:pt idx="102">
                  <c:v>39.9</c:v>
                </c:pt>
                <c:pt idx="103">
                  <c:v>39.1</c:v>
                </c:pt>
                <c:pt idx="104">
                  <c:v>38.4</c:v>
                </c:pt>
                <c:pt idx="105">
                  <c:v>37.799999999999997</c:v>
                </c:pt>
                <c:pt idx="106">
                  <c:v>37.4</c:v>
                </c:pt>
                <c:pt idx="107">
                  <c:v>37.1</c:v>
                </c:pt>
                <c:pt idx="108">
                  <c:v>36.700000000000003</c:v>
                </c:pt>
                <c:pt idx="109">
                  <c:v>36.6</c:v>
                </c:pt>
                <c:pt idx="110">
                  <c:v>36.4</c:v>
                </c:pt>
                <c:pt idx="111">
                  <c:v>36.299999999999997</c:v>
                </c:pt>
                <c:pt idx="112">
                  <c:v>36.200000000000003</c:v>
                </c:pt>
                <c:pt idx="113">
                  <c:v>36.1</c:v>
                </c:pt>
                <c:pt idx="114">
                  <c:v>36</c:v>
                </c:pt>
                <c:pt idx="115">
                  <c:v>35.9</c:v>
                </c:pt>
                <c:pt idx="116">
                  <c:v>35.799999999999997</c:v>
                </c:pt>
                <c:pt idx="117">
                  <c:v>35.799999999999997</c:v>
                </c:pt>
                <c:pt idx="118">
                  <c:v>35.6</c:v>
                </c:pt>
                <c:pt idx="119">
                  <c:v>35.5</c:v>
                </c:pt>
                <c:pt idx="120">
                  <c:v>35.4</c:v>
                </c:pt>
                <c:pt idx="121">
                  <c:v>35.4</c:v>
                </c:pt>
                <c:pt idx="122">
                  <c:v>35.200000000000003</c:v>
                </c:pt>
                <c:pt idx="123">
                  <c:v>35.1</c:v>
                </c:pt>
                <c:pt idx="124">
                  <c:v>35.1</c:v>
                </c:pt>
                <c:pt idx="125">
                  <c:v>34.9</c:v>
                </c:pt>
                <c:pt idx="126">
                  <c:v>34.9</c:v>
                </c:pt>
                <c:pt idx="127">
                  <c:v>34.799999999999997</c:v>
                </c:pt>
                <c:pt idx="128">
                  <c:v>34.700000000000003</c:v>
                </c:pt>
                <c:pt idx="129">
                  <c:v>34.6</c:v>
                </c:pt>
                <c:pt idx="130">
                  <c:v>34.5</c:v>
                </c:pt>
                <c:pt idx="131">
                  <c:v>34.4</c:v>
                </c:pt>
                <c:pt idx="132">
                  <c:v>34.4</c:v>
                </c:pt>
                <c:pt idx="133">
                  <c:v>34.299999999999997</c:v>
                </c:pt>
                <c:pt idx="134">
                  <c:v>34.200000000000003</c:v>
                </c:pt>
                <c:pt idx="135">
                  <c:v>34.1</c:v>
                </c:pt>
                <c:pt idx="136">
                  <c:v>34</c:v>
                </c:pt>
                <c:pt idx="137">
                  <c:v>33.9</c:v>
                </c:pt>
                <c:pt idx="138">
                  <c:v>33.799999999999997</c:v>
                </c:pt>
                <c:pt idx="139">
                  <c:v>33.799999999999997</c:v>
                </c:pt>
                <c:pt idx="140">
                  <c:v>33.700000000000003</c:v>
                </c:pt>
                <c:pt idx="141">
                  <c:v>33.6</c:v>
                </c:pt>
                <c:pt idx="142">
                  <c:v>33.6</c:v>
                </c:pt>
                <c:pt idx="143">
                  <c:v>33.5</c:v>
                </c:pt>
                <c:pt idx="144">
                  <c:v>33.4</c:v>
                </c:pt>
                <c:pt idx="145">
                  <c:v>33.4</c:v>
                </c:pt>
                <c:pt idx="146">
                  <c:v>33.299999999999997</c:v>
                </c:pt>
                <c:pt idx="147">
                  <c:v>33.200000000000003</c:v>
                </c:pt>
                <c:pt idx="148">
                  <c:v>33.200000000000003</c:v>
                </c:pt>
                <c:pt idx="149">
                  <c:v>33.1</c:v>
                </c:pt>
                <c:pt idx="150">
                  <c:v>33.1</c:v>
                </c:pt>
                <c:pt idx="151">
                  <c:v>33.1</c:v>
                </c:pt>
                <c:pt idx="152">
                  <c:v>33</c:v>
                </c:pt>
                <c:pt idx="153">
                  <c:v>33</c:v>
                </c:pt>
                <c:pt idx="154">
                  <c:v>32.9</c:v>
                </c:pt>
                <c:pt idx="155">
                  <c:v>32.799999999999997</c:v>
                </c:pt>
                <c:pt idx="156">
                  <c:v>32.799999999999997</c:v>
                </c:pt>
                <c:pt idx="157">
                  <c:v>32.700000000000003</c:v>
                </c:pt>
                <c:pt idx="158">
                  <c:v>32.6</c:v>
                </c:pt>
                <c:pt idx="159">
                  <c:v>32.6</c:v>
                </c:pt>
                <c:pt idx="160">
                  <c:v>32.5</c:v>
                </c:pt>
                <c:pt idx="161">
                  <c:v>32.5</c:v>
                </c:pt>
                <c:pt idx="162">
                  <c:v>32.4</c:v>
                </c:pt>
                <c:pt idx="163">
                  <c:v>32.4</c:v>
                </c:pt>
                <c:pt idx="164">
                  <c:v>32.299999999999997</c:v>
                </c:pt>
                <c:pt idx="165">
                  <c:v>32.200000000000003</c:v>
                </c:pt>
                <c:pt idx="166">
                  <c:v>32.200000000000003</c:v>
                </c:pt>
                <c:pt idx="167">
                  <c:v>32.1</c:v>
                </c:pt>
                <c:pt idx="168">
                  <c:v>32.1</c:v>
                </c:pt>
                <c:pt idx="169">
                  <c:v>32</c:v>
                </c:pt>
                <c:pt idx="170">
                  <c:v>32</c:v>
                </c:pt>
                <c:pt idx="171">
                  <c:v>31.9</c:v>
                </c:pt>
                <c:pt idx="172">
                  <c:v>31.8</c:v>
                </c:pt>
                <c:pt idx="173">
                  <c:v>31.8</c:v>
                </c:pt>
                <c:pt idx="174">
                  <c:v>31.7</c:v>
                </c:pt>
                <c:pt idx="175">
                  <c:v>31.7</c:v>
                </c:pt>
                <c:pt idx="176">
                  <c:v>31.6</c:v>
                </c:pt>
                <c:pt idx="177">
                  <c:v>31.6</c:v>
                </c:pt>
                <c:pt idx="178">
                  <c:v>31.5</c:v>
                </c:pt>
                <c:pt idx="179">
                  <c:v>31.5</c:v>
                </c:pt>
                <c:pt idx="180">
                  <c:v>31.4</c:v>
                </c:pt>
                <c:pt idx="181">
                  <c:v>31.4</c:v>
                </c:pt>
                <c:pt idx="182">
                  <c:v>31.3</c:v>
                </c:pt>
                <c:pt idx="183">
                  <c:v>31.3</c:v>
                </c:pt>
                <c:pt idx="184">
                  <c:v>31.2</c:v>
                </c:pt>
                <c:pt idx="185">
                  <c:v>31.2</c:v>
                </c:pt>
                <c:pt idx="186">
                  <c:v>31.1</c:v>
                </c:pt>
                <c:pt idx="187">
                  <c:v>31.1</c:v>
                </c:pt>
                <c:pt idx="188">
                  <c:v>31</c:v>
                </c:pt>
                <c:pt idx="189">
                  <c:v>31</c:v>
                </c:pt>
                <c:pt idx="190">
                  <c:v>30.9</c:v>
                </c:pt>
                <c:pt idx="191">
                  <c:v>30.9</c:v>
                </c:pt>
                <c:pt idx="192">
                  <c:v>30.8</c:v>
                </c:pt>
                <c:pt idx="193">
                  <c:v>30.8</c:v>
                </c:pt>
                <c:pt idx="194">
                  <c:v>30.7</c:v>
                </c:pt>
                <c:pt idx="195">
                  <c:v>30.7</c:v>
                </c:pt>
                <c:pt idx="196">
                  <c:v>30.6</c:v>
                </c:pt>
                <c:pt idx="197">
                  <c:v>30.6</c:v>
                </c:pt>
                <c:pt idx="198">
                  <c:v>30.5</c:v>
                </c:pt>
                <c:pt idx="199">
                  <c:v>30.5</c:v>
                </c:pt>
                <c:pt idx="200">
                  <c:v>30.4</c:v>
                </c:pt>
                <c:pt idx="201">
                  <c:v>30.4</c:v>
                </c:pt>
                <c:pt idx="202">
                  <c:v>30.3</c:v>
                </c:pt>
                <c:pt idx="203">
                  <c:v>30.3</c:v>
                </c:pt>
                <c:pt idx="204">
                  <c:v>30.2</c:v>
                </c:pt>
                <c:pt idx="205">
                  <c:v>30.2</c:v>
                </c:pt>
                <c:pt idx="206">
                  <c:v>30.2</c:v>
                </c:pt>
                <c:pt idx="207">
                  <c:v>30.1</c:v>
                </c:pt>
                <c:pt idx="208">
                  <c:v>30.1</c:v>
                </c:pt>
                <c:pt idx="209">
                  <c:v>30</c:v>
                </c:pt>
                <c:pt idx="210">
                  <c:v>30</c:v>
                </c:pt>
                <c:pt idx="211">
                  <c:v>29.9</c:v>
                </c:pt>
                <c:pt idx="212">
                  <c:v>29.9</c:v>
                </c:pt>
                <c:pt idx="213">
                  <c:v>29.9</c:v>
                </c:pt>
                <c:pt idx="214">
                  <c:v>29.8</c:v>
                </c:pt>
                <c:pt idx="215">
                  <c:v>29.8</c:v>
                </c:pt>
                <c:pt idx="216">
                  <c:v>29.7</c:v>
                </c:pt>
                <c:pt idx="217">
                  <c:v>29.7</c:v>
                </c:pt>
                <c:pt idx="218">
                  <c:v>29.7</c:v>
                </c:pt>
                <c:pt idx="219">
                  <c:v>29.6</c:v>
                </c:pt>
                <c:pt idx="220">
                  <c:v>29.6</c:v>
                </c:pt>
                <c:pt idx="221">
                  <c:v>29.5</c:v>
                </c:pt>
                <c:pt idx="222">
                  <c:v>29.5</c:v>
                </c:pt>
                <c:pt idx="223">
                  <c:v>29.5</c:v>
                </c:pt>
                <c:pt idx="224">
                  <c:v>29.4</c:v>
                </c:pt>
                <c:pt idx="225">
                  <c:v>29.4</c:v>
                </c:pt>
                <c:pt idx="226">
                  <c:v>29.4</c:v>
                </c:pt>
                <c:pt idx="227">
                  <c:v>29.4</c:v>
                </c:pt>
                <c:pt idx="228">
                  <c:v>29.4</c:v>
                </c:pt>
                <c:pt idx="229">
                  <c:v>29.3</c:v>
                </c:pt>
                <c:pt idx="230">
                  <c:v>29.3</c:v>
                </c:pt>
                <c:pt idx="231">
                  <c:v>29.3</c:v>
                </c:pt>
                <c:pt idx="232">
                  <c:v>29.2</c:v>
                </c:pt>
                <c:pt idx="233">
                  <c:v>29.2</c:v>
                </c:pt>
                <c:pt idx="234">
                  <c:v>29.1</c:v>
                </c:pt>
                <c:pt idx="235">
                  <c:v>29.1</c:v>
                </c:pt>
                <c:pt idx="236">
                  <c:v>29.1</c:v>
                </c:pt>
                <c:pt idx="237">
                  <c:v>29</c:v>
                </c:pt>
                <c:pt idx="238">
                  <c:v>29</c:v>
                </c:pt>
                <c:pt idx="239">
                  <c:v>29</c:v>
                </c:pt>
                <c:pt idx="240">
                  <c:v>28.9</c:v>
                </c:pt>
                <c:pt idx="241">
                  <c:v>28.9</c:v>
                </c:pt>
                <c:pt idx="242">
                  <c:v>29.3</c:v>
                </c:pt>
                <c:pt idx="243">
                  <c:v>30.1</c:v>
                </c:pt>
                <c:pt idx="244">
                  <c:v>30.7</c:v>
                </c:pt>
                <c:pt idx="245">
                  <c:v>31.2</c:v>
                </c:pt>
                <c:pt idx="246">
                  <c:v>31.7</c:v>
                </c:pt>
                <c:pt idx="247">
                  <c:v>32.200000000000003</c:v>
                </c:pt>
                <c:pt idx="248">
                  <c:v>32.6</c:v>
                </c:pt>
                <c:pt idx="249">
                  <c:v>32.9</c:v>
                </c:pt>
                <c:pt idx="250">
                  <c:v>33.1</c:v>
                </c:pt>
                <c:pt idx="251">
                  <c:v>33.299999999999997</c:v>
                </c:pt>
                <c:pt idx="252">
                  <c:v>33.6</c:v>
                </c:pt>
                <c:pt idx="253">
                  <c:v>33.799999999999997</c:v>
                </c:pt>
                <c:pt idx="254">
                  <c:v>34.1</c:v>
                </c:pt>
                <c:pt idx="255">
                  <c:v>34.299999999999997</c:v>
                </c:pt>
                <c:pt idx="256">
                  <c:v>34.5</c:v>
                </c:pt>
                <c:pt idx="257">
                  <c:v>34.799999999999997</c:v>
                </c:pt>
                <c:pt idx="258">
                  <c:v>35</c:v>
                </c:pt>
                <c:pt idx="259">
                  <c:v>35.200000000000003</c:v>
                </c:pt>
                <c:pt idx="260">
                  <c:v>35.4</c:v>
                </c:pt>
                <c:pt idx="261">
                  <c:v>35.700000000000003</c:v>
                </c:pt>
                <c:pt idx="262">
                  <c:v>35.799999999999997</c:v>
                </c:pt>
                <c:pt idx="263">
                  <c:v>36</c:v>
                </c:pt>
                <c:pt idx="264">
                  <c:v>36.200000000000003</c:v>
                </c:pt>
                <c:pt idx="265">
                  <c:v>36.5</c:v>
                </c:pt>
                <c:pt idx="266">
                  <c:v>36.799999999999997</c:v>
                </c:pt>
                <c:pt idx="267">
                  <c:v>37</c:v>
                </c:pt>
                <c:pt idx="268">
                  <c:v>37.200000000000003</c:v>
                </c:pt>
                <c:pt idx="269">
                  <c:v>37.5</c:v>
                </c:pt>
                <c:pt idx="270">
                  <c:v>37.700000000000003</c:v>
                </c:pt>
                <c:pt idx="271">
                  <c:v>37.9</c:v>
                </c:pt>
                <c:pt idx="272">
                  <c:v>38.1</c:v>
                </c:pt>
                <c:pt idx="273">
                  <c:v>38.299999999999997</c:v>
                </c:pt>
                <c:pt idx="274">
                  <c:v>38.5</c:v>
                </c:pt>
                <c:pt idx="275">
                  <c:v>38.6</c:v>
                </c:pt>
                <c:pt idx="276">
                  <c:v>38.4</c:v>
                </c:pt>
                <c:pt idx="277">
                  <c:v>37.799999999999997</c:v>
                </c:pt>
                <c:pt idx="278">
                  <c:v>37.299999999999997</c:v>
                </c:pt>
                <c:pt idx="279">
                  <c:v>37</c:v>
                </c:pt>
                <c:pt idx="280">
                  <c:v>36.700000000000003</c:v>
                </c:pt>
                <c:pt idx="281">
                  <c:v>36.5</c:v>
                </c:pt>
                <c:pt idx="282">
                  <c:v>36.4</c:v>
                </c:pt>
                <c:pt idx="283">
                  <c:v>36.200000000000003</c:v>
                </c:pt>
                <c:pt idx="284">
                  <c:v>36.1</c:v>
                </c:pt>
                <c:pt idx="285">
                  <c:v>36</c:v>
                </c:pt>
                <c:pt idx="286">
                  <c:v>35.799999999999997</c:v>
                </c:pt>
                <c:pt idx="287">
                  <c:v>35.799999999999997</c:v>
                </c:pt>
                <c:pt idx="288">
                  <c:v>35.700000000000003</c:v>
                </c:pt>
                <c:pt idx="289">
                  <c:v>35.6</c:v>
                </c:pt>
                <c:pt idx="290">
                  <c:v>35.5</c:v>
                </c:pt>
                <c:pt idx="291">
                  <c:v>35.4</c:v>
                </c:pt>
                <c:pt idx="292">
                  <c:v>35.299999999999997</c:v>
                </c:pt>
                <c:pt idx="293">
                  <c:v>35.200000000000003</c:v>
                </c:pt>
                <c:pt idx="294">
                  <c:v>35.1</c:v>
                </c:pt>
                <c:pt idx="295">
                  <c:v>35</c:v>
                </c:pt>
                <c:pt idx="296">
                  <c:v>34.9</c:v>
                </c:pt>
                <c:pt idx="297">
                  <c:v>34.799999999999997</c:v>
                </c:pt>
                <c:pt idx="298">
                  <c:v>34.700000000000003</c:v>
                </c:pt>
                <c:pt idx="299">
                  <c:v>34.6</c:v>
                </c:pt>
                <c:pt idx="300">
                  <c:v>34.5</c:v>
                </c:pt>
                <c:pt idx="301">
                  <c:v>34.4</c:v>
                </c:pt>
                <c:pt idx="302">
                  <c:v>34.299999999999997</c:v>
                </c:pt>
                <c:pt idx="303">
                  <c:v>34.200000000000003</c:v>
                </c:pt>
                <c:pt idx="304">
                  <c:v>34.1</c:v>
                </c:pt>
                <c:pt idx="305">
                  <c:v>34</c:v>
                </c:pt>
                <c:pt idx="306">
                  <c:v>34</c:v>
                </c:pt>
                <c:pt idx="307">
                  <c:v>33.9</c:v>
                </c:pt>
                <c:pt idx="308">
                  <c:v>33.799999999999997</c:v>
                </c:pt>
                <c:pt idx="309">
                  <c:v>33.700000000000003</c:v>
                </c:pt>
                <c:pt idx="310">
                  <c:v>33.6</c:v>
                </c:pt>
                <c:pt idx="311">
                  <c:v>33.5</c:v>
                </c:pt>
                <c:pt idx="312">
                  <c:v>33.4</c:v>
                </c:pt>
                <c:pt idx="313">
                  <c:v>33.4</c:v>
                </c:pt>
                <c:pt idx="314">
                  <c:v>33.299999999999997</c:v>
                </c:pt>
                <c:pt idx="315">
                  <c:v>33.200000000000003</c:v>
                </c:pt>
                <c:pt idx="316">
                  <c:v>33.200000000000003</c:v>
                </c:pt>
                <c:pt idx="317">
                  <c:v>33.1</c:v>
                </c:pt>
                <c:pt idx="318">
                  <c:v>33.1</c:v>
                </c:pt>
                <c:pt idx="319">
                  <c:v>33</c:v>
                </c:pt>
                <c:pt idx="320">
                  <c:v>33</c:v>
                </c:pt>
                <c:pt idx="321">
                  <c:v>32.9</c:v>
                </c:pt>
                <c:pt idx="322">
                  <c:v>32.799999999999997</c:v>
                </c:pt>
                <c:pt idx="323">
                  <c:v>32.700000000000003</c:v>
                </c:pt>
                <c:pt idx="324">
                  <c:v>32.700000000000003</c:v>
                </c:pt>
                <c:pt idx="325">
                  <c:v>32.6</c:v>
                </c:pt>
                <c:pt idx="326">
                  <c:v>32.6</c:v>
                </c:pt>
                <c:pt idx="327">
                  <c:v>32.5</c:v>
                </c:pt>
                <c:pt idx="328">
                  <c:v>32.4</c:v>
                </c:pt>
                <c:pt idx="329">
                  <c:v>32.4</c:v>
                </c:pt>
                <c:pt idx="330">
                  <c:v>32.299999999999997</c:v>
                </c:pt>
                <c:pt idx="331">
                  <c:v>32.200000000000003</c:v>
                </c:pt>
                <c:pt idx="332">
                  <c:v>32.200000000000003</c:v>
                </c:pt>
                <c:pt idx="333">
                  <c:v>32.1</c:v>
                </c:pt>
                <c:pt idx="334">
                  <c:v>32</c:v>
                </c:pt>
                <c:pt idx="335">
                  <c:v>32</c:v>
                </c:pt>
                <c:pt idx="336">
                  <c:v>31.9</c:v>
                </c:pt>
                <c:pt idx="337">
                  <c:v>31.9</c:v>
                </c:pt>
                <c:pt idx="338">
                  <c:v>31.8</c:v>
                </c:pt>
                <c:pt idx="339">
                  <c:v>31.7</c:v>
                </c:pt>
                <c:pt idx="340">
                  <c:v>31.7</c:v>
                </c:pt>
                <c:pt idx="341">
                  <c:v>31.7</c:v>
                </c:pt>
                <c:pt idx="342">
                  <c:v>31.6</c:v>
                </c:pt>
                <c:pt idx="343">
                  <c:v>31.5</c:v>
                </c:pt>
                <c:pt idx="344">
                  <c:v>31.5</c:v>
                </c:pt>
                <c:pt idx="345">
                  <c:v>31.4</c:v>
                </c:pt>
                <c:pt idx="346">
                  <c:v>31.4</c:v>
                </c:pt>
                <c:pt idx="347">
                  <c:v>31.3</c:v>
                </c:pt>
                <c:pt idx="348">
                  <c:v>31.2</c:v>
                </c:pt>
                <c:pt idx="349">
                  <c:v>31.1</c:v>
                </c:pt>
                <c:pt idx="350">
                  <c:v>31</c:v>
                </c:pt>
                <c:pt idx="351">
                  <c:v>30.9</c:v>
                </c:pt>
                <c:pt idx="352">
                  <c:v>30.9</c:v>
                </c:pt>
                <c:pt idx="353">
                  <c:v>30.8</c:v>
                </c:pt>
                <c:pt idx="354">
                  <c:v>30.8</c:v>
                </c:pt>
                <c:pt idx="355">
                  <c:v>30.7</c:v>
                </c:pt>
                <c:pt idx="356">
                  <c:v>30.7</c:v>
                </c:pt>
                <c:pt idx="357">
                  <c:v>30.6</c:v>
                </c:pt>
                <c:pt idx="358">
                  <c:v>30.6</c:v>
                </c:pt>
                <c:pt idx="359">
                  <c:v>30.5</c:v>
                </c:pt>
                <c:pt idx="360">
                  <c:v>30.5</c:v>
                </c:pt>
                <c:pt idx="361">
                  <c:v>30.4</c:v>
                </c:pt>
                <c:pt idx="362">
                  <c:v>30.4</c:v>
                </c:pt>
                <c:pt idx="363">
                  <c:v>30.3</c:v>
                </c:pt>
                <c:pt idx="364">
                  <c:v>30.3</c:v>
                </c:pt>
                <c:pt idx="365">
                  <c:v>30.3</c:v>
                </c:pt>
                <c:pt idx="366">
                  <c:v>30.2</c:v>
                </c:pt>
                <c:pt idx="367">
                  <c:v>30.2</c:v>
                </c:pt>
                <c:pt idx="368">
                  <c:v>30.1</c:v>
                </c:pt>
                <c:pt idx="369">
                  <c:v>30.1</c:v>
                </c:pt>
                <c:pt idx="370">
                  <c:v>30</c:v>
                </c:pt>
                <c:pt idx="371">
                  <c:v>30</c:v>
                </c:pt>
                <c:pt idx="372">
                  <c:v>30</c:v>
                </c:pt>
                <c:pt idx="373">
                  <c:v>29.9</c:v>
                </c:pt>
                <c:pt idx="374">
                  <c:v>29.9</c:v>
                </c:pt>
                <c:pt idx="375">
                  <c:v>29.8</c:v>
                </c:pt>
                <c:pt idx="376">
                  <c:v>29.8</c:v>
                </c:pt>
                <c:pt idx="377">
                  <c:v>29.7</c:v>
                </c:pt>
                <c:pt idx="378">
                  <c:v>29.7</c:v>
                </c:pt>
                <c:pt idx="379">
                  <c:v>29.6</c:v>
                </c:pt>
                <c:pt idx="380">
                  <c:v>29.6</c:v>
                </c:pt>
                <c:pt idx="381">
                  <c:v>29.6</c:v>
                </c:pt>
                <c:pt idx="382">
                  <c:v>29.5</c:v>
                </c:pt>
                <c:pt idx="383">
                  <c:v>29.5</c:v>
                </c:pt>
                <c:pt idx="384">
                  <c:v>29.5</c:v>
                </c:pt>
                <c:pt idx="385">
                  <c:v>29.4</c:v>
                </c:pt>
                <c:pt idx="386">
                  <c:v>29.4</c:v>
                </c:pt>
                <c:pt idx="387">
                  <c:v>29.4</c:v>
                </c:pt>
                <c:pt idx="388">
                  <c:v>29.4</c:v>
                </c:pt>
                <c:pt idx="389">
                  <c:v>29.3</c:v>
                </c:pt>
                <c:pt idx="390">
                  <c:v>29.3</c:v>
                </c:pt>
                <c:pt idx="391">
                  <c:v>29.3</c:v>
                </c:pt>
                <c:pt idx="392">
                  <c:v>29.2</c:v>
                </c:pt>
                <c:pt idx="393">
                  <c:v>29.2</c:v>
                </c:pt>
                <c:pt idx="394">
                  <c:v>29.2</c:v>
                </c:pt>
                <c:pt idx="395">
                  <c:v>29.1</c:v>
                </c:pt>
                <c:pt idx="396">
                  <c:v>29.1</c:v>
                </c:pt>
                <c:pt idx="397">
                  <c:v>29.1</c:v>
                </c:pt>
                <c:pt idx="398">
                  <c:v>29</c:v>
                </c:pt>
                <c:pt idx="399">
                  <c:v>29</c:v>
                </c:pt>
                <c:pt idx="400">
                  <c:v>28.9</c:v>
                </c:pt>
                <c:pt idx="401">
                  <c:v>28.9</c:v>
                </c:pt>
                <c:pt idx="402">
                  <c:v>28.9</c:v>
                </c:pt>
                <c:pt idx="403">
                  <c:v>28.8</c:v>
                </c:pt>
                <c:pt idx="404">
                  <c:v>28.8</c:v>
                </c:pt>
                <c:pt idx="405">
                  <c:v>28.8</c:v>
                </c:pt>
                <c:pt idx="406">
                  <c:v>29.1</c:v>
                </c:pt>
                <c:pt idx="407">
                  <c:v>29.9</c:v>
                </c:pt>
                <c:pt idx="408">
                  <c:v>30.5</c:v>
                </c:pt>
                <c:pt idx="409">
                  <c:v>31.1</c:v>
                </c:pt>
                <c:pt idx="410">
                  <c:v>31.6</c:v>
                </c:pt>
                <c:pt idx="411">
                  <c:v>32</c:v>
                </c:pt>
                <c:pt idx="412">
                  <c:v>32.4</c:v>
                </c:pt>
                <c:pt idx="413">
                  <c:v>32.799999999999997</c:v>
                </c:pt>
                <c:pt idx="414">
                  <c:v>33.1</c:v>
                </c:pt>
                <c:pt idx="415">
                  <c:v>33.200000000000003</c:v>
                </c:pt>
                <c:pt idx="416">
                  <c:v>33.5</c:v>
                </c:pt>
                <c:pt idx="417">
                  <c:v>33.700000000000003</c:v>
                </c:pt>
                <c:pt idx="418">
                  <c:v>33.9</c:v>
                </c:pt>
                <c:pt idx="419">
                  <c:v>34.200000000000003</c:v>
                </c:pt>
                <c:pt idx="420">
                  <c:v>34.4</c:v>
                </c:pt>
                <c:pt idx="421">
                  <c:v>34.6</c:v>
                </c:pt>
                <c:pt idx="422">
                  <c:v>34.799999999999997</c:v>
                </c:pt>
                <c:pt idx="423">
                  <c:v>35</c:v>
                </c:pt>
                <c:pt idx="424">
                  <c:v>35.299999999999997</c:v>
                </c:pt>
                <c:pt idx="425">
                  <c:v>35.5</c:v>
                </c:pt>
                <c:pt idx="426">
                  <c:v>35.700000000000003</c:v>
                </c:pt>
                <c:pt idx="427">
                  <c:v>35.9</c:v>
                </c:pt>
                <c:pt idx="428">
                  <c:v>36.1</c:v>
                </c:pt>
                <c:pt idx="429">
                  <c:v>36.4</c:v>
                </c:pt>
                <c:pt idx="430">
                  <c:v>36.6</c:v>
                </c:pt>
                <c:pt idx="431">
                  <c:v>36.9</c:v>
                </c:pt>
                <c:pt idx="432">
                  <c:v>37.1</c:v>
                </c:pt>
                <c:pt idx="433">
                  <c:v>37.299999999999997</c:v>
                </c:pt>
                <c:pt idx="434">
                  <c:v>37.6</c:v>
                </c:pt>
                <c:pt idx="435">
                  <c:v>37.799999999999997</c:v>
                </c:pt>
                <c:pt idx="436">
                  <c:v>38</c:v>
                </c:pt>
                <c:pt idx="437">
                  <c:v>37.6</c:v>
                </c:pt>
                <c:pt idx="438">
                  <c:v>37</c:v>
                </c:pt>
                <c:pt idx="439">
                  <c:v>36.6</c:v>
                </c:pt>
                <c:pt idx="440">
                  <c:v>36.299999999999997</c:v>
                </c:pt>
                <c:pt idx="441">
                  <c:v>36</c:v>
                </c:pt>
                <c:pt idx="442">
                  <c:v>35.799999999999997</c:v>
                </c:pt>
                <c:pt idx="443">
                  <c:v>35.799999999999997</c:v>
                </c:pt>
                <c:pt idx="444">
                  <c:v>35.700000000000003</c:v>
                </c:pt>
                <c:pt idx="445">
                  <c:v>35.6</c:v>
                </c:pt>
                <c:pt idx="446">
                  <c:v>35.4</c:v>
                </c:pt>
                <c:pt idx="447">
                  <c:v>35.299999999999997</c:v>
                </c:pt>
                <c:pt idx="448">
                  <c:v>35.200000000000003</c:v>
                </c:pt>
                <c:pt idx="449">
                  <c:v>35.1</c:v>
                </c:pt>
                <c:pt idx="450">
                  <c:v>34.9</c:v>
                </c:pt>
                <c:pt idx="451">
                  <c:v>34.799999999999997</c:v>
                </c:pt>
                <c:pt idx="452">
                  <c:v>34.700000000000003</c:v>
                </c:pt>
                <c:pt idx="453">
                  <c:v>34.6</c:v>
                </c:pt>
                <c:pt idx="454">
                  <c:v>34.5</c:v>
                </c:pt>
                <c:pt idx="455">
                  <c:v>34.4</c:v>
                </c:pt>
                <c:pt idx="456">
                  <c:v>34.299999999999997</c:v>
                </c:pt>
                <c:pt idx="457">
                  <c:v>34.299999999999997</c:v>
                </c:pt>
                <c:pt idx="458">
                  <c:v>34.200000000000003</c:v>
                </c:pt>
                <c:pt idx="459">
                  <c:v>34.1</c:v>
                </c:pt>
                <c:pt idx="460">
                  <c:v>34</c:v>
                </c:pt>
                <c:pt idx="461">
                  <c:v>33.9</c:v>
                </c:pt>
                <c:pt idx="462">
                  <c:v>33.799999999999997</c:v>
                </c:pt>
                <c:pt idx="463">
                  <c:v>33.799999999999997</c:v>
                </c:pt>
                <c:pt idx="464">
                  <c:v>33.6</c:v>
                </c:pt>
                <c:pt idx="465">
                  <c:v>33.5</c:v>
                </c:pt>
                <c:pt idx="466">
                  <c:v>33.5</c:v>
                </c:pt>
                <c:pt idx="467">
                  <c:v>33.4</c:v>
                </c:pt>
                <c:pt idx="468">
                  <c:v>33.299999999999997</c:v>
                </c:pt>
                <c:pt idx="469">
                  <c:v>33.200000000000003</c:v>
                </c:pt>
                <c:pt idx="470">
                  <c:v>33.1</c:v>
                </c:pt>
                <c:pt idx="471">
                  <c:v>33.1</c:v>
                </c:pt>
                <c:pt idx="472">
                  <c:v>33.1</c:v>
                </c:pt>
                <c:pt idx="473">
                  <c:v>33</c:v>
                </c:pt>
                <c:pt idx="474">
                  <c:v>32.9</c:v>
                </c:pt>
                <c:pt idx="475">
                  <c:v>32.9</c:v>
                </c:pt>
                <c:pt idx="476">
                  <c:v>32.799999999999997</c:v>
                </c:pt>
                <c:pt idx="477">
                  <c:v>32.700000000000003</c:v>
                </c:pt>
                <c:pt idx="478">
                  <c:v>32.700000000000003</c:v>
                </c:pt>
                <c:pt idx="479">
                  <c:v>32.6</c:v>
                </c:pt>
                <c:pt idx="480">
                  <c:v>32.5</c:v>
                </c:pt>
                <c:pt idx="481">
                  <c:v>32.4</c:v>
                </c:pt>
                <c:pt idx="482">
                  <c:v>32.4</c:v>
                </c:pt>
                <c:pt idx="483">
                  <c:v>32.299999999999997</c:v>
                </c:pt>
                <c:pt idx="484">
                  <c:v>32.200000000000003</c:v>
                </c:pt>
                <c:pt idx="485">
                  <c:v>32.1</c:v>
                </c:pt>
                <c:pt idx="486">
                  <c:v>32.1</c:v>
                </c:pt>
                <c:pt idx="487">
                  <c:v>32</c:v>
                </c:pt>
                <c:pt idx="488">
                  <c:v>32</c:v>
                </c:pt>
                <c:pt idx="489">
                  <c:v>31.9</c:v>
                </c:pt>
                <c:pt idx="490">
                  <c:v>31.9</c:v>
                </c:pt>
                <c:pt idx="491">
                  <c:v>31.8</c:v>
                </c:pt>
                <c:pt idx="492">
                  <c:v>31.7</c:v>
                </c:pt>
                <c:pt idx="493">
                  <c:v>31.7</c:v>
                </c:pt>
                <c:pt idx="494">
                  <c:v>31.6</c:v>
                </c:pt>
                <c:pt idx="495">
                  <c:v>31.6</c:v>
                </c:pt>
                <c:pt idx="496">
                  <c:v>31.5</c:v>
                </c:pt>
                <c:pt idx="497">
                  <c:v>31.4</c:v>
                </c:pt>
                <c:pt idx="498">
                  <c:v>31.4</c:v>
                </c:pt>
                <c:pt idx="499">
                  <c:v>31.3</c:v>
                </c:pt>
                <c:pt idx="500">
                  <c:v>31.3</c:v>
                </c:pt>
                <c:pt idx="501">
                  <c:v>31.3</c:v>
                </c:pt>
                <c:pt idx="502">
                  <c:v>31.2</c:v>
                </c:pt>
                <c:pt idx="503">
                  <c:v>31.1</c:v>
                </c:pt>
                <c:pt idx="504">
                  <c:v>31.1</c:v>
                </c:pt>
                <c:pt idx="505">
                  <c:v>31</c:v>
                </c:pt>
                <c:pt idx="506">
                  <c:v>31</c:v>
                </c:pt>
                <c:pt idx="507">
                  <c:v>31</c:v>
                </c:pt>
                <c:pt idx="508">
                  <c:v>30.9</c:v>
                </c:pt>
                <c:pt idx="509">
                  <c:v>30.9</c:v>
                </c:pt>
                <c:pt idx="510">
                  <c:v>30.8</c:v>
                </c:pt>
                <c:pt idx="511">
                  <c:v>30.7</c:v>
                </c:pt>
                <c:pt idx="512">
                  <c:v>30.6</c:v>
                </c:pt>
                <c:pt idx="513">
                  <c:v>30.6</c:v>
                </c:pt>
                <c:pt idx="514">
                  <c:v>30.6</c:v>
                </c:pt>
                <c:pt idx="515">
                  <c:v>30.5</c:v>
                </c:pt>
                <c:pt idx="516">
                  <c:v>30.5</c:v>
                </c:pt>
                <c:pt idx="517">
                  <c:v>30.4</c:v>
                </c:pt>
                <c:pt idx="518">
                  <c:v>30.4</c:v>
                </c:pt>
                <c:pt idx="519">
                  <c:v>30.3</c:v>
                </c:pt>
                <c:pt idx="520">
                  <c:v>30.3</c:v>
                </c:pt>
                <c:pt idx="521">
                  <c:v>30.2</c:v>
                </c:pt>
                <c:pt idx="522">
                  <c:v>30.2</c:v>
                </c:pt>
                <c:pt idx="523">
                  <c:v>30.2</c:v>
                </c:pt>
                <c:pt idx="524">
                  <c:v>30.1</c:v>
                </c:pt>
                <c:pt idx="525">
                  <c:v>30.1</c:v>
                </c:pt>
                <c:pt idx="526">
                  <c:v>30</c:v>
                </c:pt>
                <c:pt idx="527">
                  <c:v>30</c:v>
                </c:pt>
                <c:pt idx="528">
                  <c:v>30</c:v>
                </c:pt>
                <c:pt idx="529">
                  <c:v>29.9</c:v>
                </c:pt>
                <c:pt idx="530">
                  <c:v>29.8</c:v>
                </c:pt>
                <c:pt idx="531">
                  <c:v>29.8</c:v>
                </c:pt>
                <c:pt idx="532">
                  <c:v>29.7</c:v>
                </c:pt>
                <c:pt idx="533">
                  <c:v>29.7</c:v>
                </c:pt>
                <c:pt idx="534">
                  <c:v>29.7</c:v>
                </c:pt>
                <c:pt idx="535">
                  <c:v>29.6</c:v>
                </c:pt>
                <c:pt idx="536">
                  <c:v>29.6</c:v>
                </c:pt>
                <c:pt idx="537">
                  <c:v>29.5</c:v>
                </c:pt>
                <c:pt idx="538">
                  <c:v>29.5</c:v>
                </c:pt>
                <c:pt idx="539">
                  <c:v>29.5</c:v>
                </c:pt>
                <c:pt idx="540">
                  <c:v>29.4</c:v>
                </c:pt>
                <c:pt idx="541">
                  <c:v>29.4</c:v>
                </c:pt>
                <c:pt idx="542">
                  <c:v>29.4</c:v>
                </c:pt>
                <c:pt idx="543">
                  <c:v>29.4</c:v>
                </c:pt>
                <c:pt idx="544">
                  <c:v>29.4</c:v>
                </c:pt>
                <c:pt idx="545">
                  <c:v>29.3</c:v>
                </c:pt>
                <c:pt idx="546">
                  <c:v>29.3</c:v>
                </c:pt>
                <c:pt idx="547">
                  <c:v>29.2</c:v>
                </c:pt>
                <c:pt idx="548">
                  <c:v>29.2</c:v>
                </c:pt>
                <c:pt idx="549">
                  <c:v>29.2</c:v>
                </c:pt>
                <c:pt idx="550">
                  <c:v>29.2</c:v>
                </c:pt>
                <c:pt idx="551">
                  <c:v>29.1</c:v>
                </c:pt>
                <c:pt idx="552">
                  <c:v>29.1</c:v>
                </c:pt>
                <c:pt idx="553">
                  <c:v>29</c:v>
                </c:pt>
                <c:pt idx="554">
                  <c:v>29</c:v>
                </c:pt>
                <c:pt idx="555">
                  <c:v>28.9</c:v>
                </c:pt>
                <c:pt idx="556">
                  <c:v>28.9</c:v>
                </c:pt>
                <c:pt idx="557">
                  <c:v>28.9</c:v>
                </c:pt>
                <c:pt idx="558">
                  <c:v>28.8</c:v>
                </c:pt>
                <c:pt idx="559">
                  <c:v>28.8</c:v>
                </c:pt>
                <c:pt idx="560">
                  <c:v>28.8</c:v>
                </c:pt>
                <c:pt idx="561">
                  <c:v>28.7</c:v>
                </c:pt>
                <c:pt idx="562">
                  <c:v>28.7</c:v>
                </c:pt>
                <c:pt idx="563">
                  <c:v>28.6</c:v>
                </c:pt>
                <c:pt idx="564">
                  <c:v>28.6</c:v>
                </c:pt>
                <c:pt idx="565">
                  <c:v>28.6</c:v>
                </c:pt>
                <c:pt idx="566">
                  <c:v>28.5</c:v>
                </c:pt>
                <c:pt idx="567">
                  <c:v>28.5</c:v>
                </c:pt>
                <c:pt idx="568">
                  <c:v>28.5</c:v>
                </c:pt>
                <c:pt idx="569">
                  <c:v>28.5</c:v>
                </c:pt>
                <c:pt idx="570">
                  <c:v>28.4</c:v>
                </c:pt>
                <c:pt idx="571">
                  <c:v>28.4</c:v>
                </c:pt>
                <c:pt idx="572">
                  <c:v>28.4</c:v>
                </c:pt>
                <c:pt idx="573">
                  <c:v>28.4</c:v>
                </c:pt>
                <c:pt idx="574">
                  <c:v>28.3</c:v>
                </c:pt>
                <c:pt idx="575">
                  <c:v>28.2</c:v>
                </c:pt>
                <c:pt idx="576">
                  <c:v>28.2</c:v>
                </c:pt>
                <c:pt idx="577">
                  <c:v>28.2</c:v>
                </c:pt>
                <c:pt idx="578">
                  <c:v>28.2</c:v>
                </c:pt>
                <c:pt idx="579">
                  <c:v>28.1</c:v>
                </c:pt>
                <c:pt idx="580">
                  <c:v>28.1</c:v>
                </c:pt>
                <c:pt idx="581">
                  <c:v>28.1</c:v>
                </c:pt>
                <c:pt idx="582">
                  <c:v>28</c:v>
                </c:pt>
                <c:pt idx="583">
                  <c:v>28</c:v>
                </c:pt>
                <c:pt idx="584">
                  <c:v>28</c:v>
                </c:pt>
                <c:pt idx="585">
                  <c:v>27.9</c:v>
                </c:pt>
                <c:pt idx="586">
                  <c:v>27.9</c:v>
                </c:pt>
                <c:pt idx="587">
                  <c:v>27.9</c:v>
                </c:pt>
                <c:pt idx="588">
                  <c:v>27.8</c:v>
                </c:pt>
                <c:pt idx="589">
                  <c:v>27.8</c:v>
                </c:pt>
                <c:pt idx="590">
                  <c:v>27.8</c:v>
                </c:pt>
                <c:pt idx="591">
                  <c:v>28.2</c:v>
                </c:pt>
                <c:pt idx="592">
                  <c:v>29.1</c:v>
                </c:pt>
                <c:pt idx="593">
                  <c:v>29.6</c:v>
                </c:pt>
                <c:pt idx="594">
                  <c:v>30.1</c:v>
                </c:pt>
                <c:pt idx="595">
                  <c:v>30.7</c:v>
                </c:pt>
                <c:pt idx="596">
                  <c:v>31.1</c:v>
                </c:pt>
                <c:pt idx="597">
                  <c:v>31.5</c:v>
                </c:pt>
                <c:pt idx="598">
                  <c:v>31.8</c:v>
                </c:pt>
                <c:pt idx="599">
                  <c:v>32.1</c:v>
                </c:pt>
                <c:pt idx="600">
                  <c:v>32.4</c:v>
                </c:pt>
                <c:pt idx="601">
                  <c:v>32.6</c:v>
                </c:pt>
                <c:pt idx="602">
                  <c:v>32.9</c:v>
                </c:pt>
                <c:pt idx="603">
                  <c:v>33.1</c:v>
                </c:pt>
                <c:pt idx="604">
                  <c:v>33.200000000000003</c:v>
                </c:pt>
                <c:pt idx="605">
                  <c:v>33.5</c:v>
                </c:pt>
                <c:pt idx="606">
                  <c:v>33.700000000000003</c:v>
                </c:pt>
                <c:pt idx="607">
                  <c:v>34</c:v>
                </c:pt>
                <c:pt idx="608">
                  <c:v>34.200000000000003</c:v>
                </c:pt>
                <c:pt idx="609">
                  <c:v>34.4</c:v>
                </c:pt>
                <c:pt idx="610">
                  <c:v>34.700000000000003</c:v>
                </c:pt>
                <c:pt idx="611">
                  <c:v>34.9</c:v>
                </c:pt>
                <c:pt idx="612">
                  <c:v>35.1</c:v>
                </c:pt>
                <c:pt idx="613">
                  <c:v>35.4</c:v>
                </c:pt>
                <c:pt idx="614">
                  <c:v>35.6</c:v>
                </c:pt>
                <c:pt idx="615">
                  <c:v>35.799999999999997</c:v>
                </c:pt>
                <c:pt idx="616">
                  <c:v>36</c:v>
                </c:pt>
                <c:pt idx="617">
                  <c:v>36.299999999999997</c:v>
                </c:pt>
                <c:pt idx="618">
                  <c:v>36.5</c:v>
                </c:pt>
                <c:pt idx="619">
                  <c:v>36.700000000000003</c:v>
                </c:pt>
                <c:pt idx="620">
                  <c:v>37</c:v>
                </c:pt>
                <c:pt idx="621">
                  <c:v>37.200000000000003</c:v>
                </c:pt>
                <c:pt idx="622">
                  <c:v>37.4</c:v>
                </c:pt>
                <c:pt idx="623">
                  <c:v>37.299999999999997</c:v>
                </c:pt>
                <c:pt idx="624">
                  <c:v>37.299999999999997</c:v>
                </c:pt>
                <c:pt idx="625">
                  <c:v>37.299999999999997</c:v>
                </c:pt>
                <c:pt idx="626">
                  <c:v>37.299999999999997</c:v>
                </c:pt>
                <c:pt idx="627">
                  <c:v>37.299999999999997</c:v>
                </c:pt>
                <c:pt idx="628">
                  <c:v>37.4</c:v>
                </c:pt>
                <c:pt idx="629">
                  <c:v>37.9</c:v>
                </c:pt>
                <c:pt idx="630">
                  <c:v>37</c:v>
                </c:pt>
                <c:pt idx="631">
                  <c:v>36.200000000000003</c:v>
                </c:pt>
                <c:pt idx="632">
                  <c:v>35.700000000000003</c:v>
                </c:pt>
                <c:pt idx="633">
                  <c:v>35.299999999999997</c:v>
                </c:pt>
                <c:pt idx="634">
                  <c:v>35</c:v>
                </c:pt>
                <c:pt idx="635">
                  <c:v>34.799999999999997</c:v>
                </c:pt>
                <c:pt idx="636">
                  <c:v>34.5</c:v>
                </c:pt>
                <c:pt idx="637">
                  <c:v>34.299999999999997</c:v>
                </c:pt>
                <c:pt idx="638">
                  <c:v>34.299999999999997</c:v>
                </c:pt>
                <c:pt idx="639">
                  <c:v>34.200000000000003</c:v>
                </c:pt>
                <c:pt idx="640">
                  <c:v>34</c:v>
                </c:pt>
                <c:pt idx="641">
                  <c:v>34</c:v>
                </c:pt>
                <c:pt idx="642">
                  <c:v>33.9</c:v>
                </c:pt>
                <c:pt idx="643">
                  <c:v>33.799999999999997</c:v>
                </c:pt>
                <c:pt idx="644">
                  <c:v>33.6</c:v>
                </c:pt>
                <c:pt idx="645">
                  <c:v>33.6</c:v>
                </c:pt>
                <c:pt idx="646">
                  <c:v>33.5</c:v>
                </c:pt>
                <c:pt idx="647">
                  <c:v>33.4</c:v>
                </c:pt>
                <c:pt idx="648">
                  <c:v>33.299999999999997</c:v>
                </c:pt>
                <c:pt idx="649">
                  <c:v>33.299999999999997</c:v>
                </c:pt>
                <c:pt idx="650">
                  <c:v>33.200000000000003</c:v>
                </c:pt>
                <c:pt idx="651">
                  <c:v>33.1</c:v>
                </c:pt>
                <c:pt idx="652">
                  <c:v>33.1</c:v>
                </c:pt>
                <c:pt idx="653">
                  <c:v>33</c:v>
                </c:pt>
                <c:pt idx="654">
                  <c:v>32.9</c:v>
                </c:pt>
                <c:pt idx="655">
                  <c:v>32.799999999999997</c:v>
                </c:pt>
                <c:pt idx="656">
                  <c:v>32.700000000000003</c:v>
                </c:pt>
                <c:pt idx="657">
                  <c:v>32.700000000000003</c:v>
                </c:pt>
                <c:pt idx="658">
                  <c:v>32.6</c:v>
                </c:pt>
                <c:pt idx="659">
                  <c:v>32.5</c:v>
                </c:pt>
                <c:pt idx="660">
                  <c:v>32.5</c:v>
                </c:pt>
                <c:pt idx="661">
                  <c:v>32.4</c:v>
                </c:pt>
                <c:pt idx="662">
                  <c:v>32.299999999999997</c:v>
                </c:pt>
                <c:pt idx="663">
                  <c:v>32.299999999999997</c:v>
                </c:pt>
                <c:pt idx="664">
                  <c:v>32.200000000000003</c:v>
                </c:pt>
                <c:pt idx="665">
                  <c:v>32.1</c:v>
                </c:pt>
                <c:pt idx="666">
                  <c:v>32.1</c:v>
                </c:pt>
                <c:pt idx="667">
                  <c:v>32</c:v>
                </c:pt>
                <c:pt idx="668">
                  <c:v>31.9</c:v>
                </c:pt>
                <c:pt idx="669">
                  <c:v>31.8</c:v>
                </c:pt>
                <c:pt idx="670">
                  <c:v>31.8</c:v>
                </c:pt>
                <c:pt idx="671">
                  <c:v>31.7</c:v>
                </c:pt>
                <c:pt idx="672">
                  <c:v>31.7</c:v>
                </c:pt>
                <c:pt idx="673">
                  <c:v>31.7</c:v>
                </c:pt>
                <c:pt idx="674">
                  <c:v>31.6</c:v>
                </c:pt>
                <c:pt idx="675">
                  <c:v>31.5</c:v>
                </c:pt>
                <c:pt idx="676">
                  <c:v>31.5</c:v>
                </c:pt>
                <c:pt idx="677">
                  <c:v>31.4</c:v>
                </c:pt>
                <c:pt idx="678">
                  <c:v>31.3</c:v>
                </c:pt>
                <c:pt idx="679">
                  <c:v>31.3</c:v>
                </c:pt>
                <c:pt idx="680">
                  <c:v>31.2</c:v>
                </c:pt>
                <c:pt idx="681">
                  <c:v>31.2</c:v>
                </c:pt>
                <c:pt idx="682">
                  <c:v>31.1</c:v>
                </c:pt>
                <c:pt idx="683">
                  <c:v>31</c:v>
                </c:pt>
                <c:pt idx="684">
                  <c:v>30.8</c:v>
                </c:pt>
                <c:pt idx="685">
                  <c:v>30.7</c:v>
                </c:pt>
                <c:pt idx="686">
                  <c:v>30.6</c:v>
                </c:pt>
                <c:pt idx="687">
                  <c:v>30.5</c:v>
                </c:pt>
                <c:pt idx="688">
                  <c:v>30.4</c:v>
                </c:pt>
                <c:pt idx="689">
                  <c:v>30.3</c:v>
                </c:pt>
                <c:pt idx="690">
                  <c:v>30.2</c:v>
                </c:pt>
                <c:pt idx="691">
                  <c:v>30.2</c:v>
                </c:pt>
                <c:pt idx="692">
                  <c:v>30.1</c:v>
                </c:pt>
                <c:pt idx="693">
                  <c:v>30.1</c:v>
                </c:pt>
                <c:pt idx="694">
                  <c:v>30</c:v>
                </c:pt>
                <c:pt idx="695">
                  <c:v>30</c:v>
                </c:pt>
                <c:pt idx="696">
                  <c:v>29.9</c:v>
                </c:pt>
                <c:pt idx="697">
                  <c:v>29.9</c:v>
                </c:pt>
                <c:pt idx="698">
                  <c:v>29.8</c:v>
                </c:pt>
                <c:pt idx="699">
                  <c:v>29.8</c:v>
                </c:pt>
                <c:pt idx="700">
                  <c:v>29.7</c:v>
                </c:pt>
                <c:pt idx="701">
                  <c:v>29.7</c:v>
                </c:pt>
                <c:pt idx="702">
                  <c:v>29.7</c:v>
                </c:pt>
                <c:pt idx="703">
                  <c:v>29.6</c:v>
                </c:pt>
                <c:pt idx="704">
                  <c:v>29.6</c:v>
                </c:pt>
                <c:pt idx="705">
                  <c:v>29.5</c:v>
                </c:pt>
                <c:pt idx="706">
                  <c:v>29.5</c:v>
                </c:pt>
                <c:pt idx="707">
                  <c:v>29.5</c:v>
                </c:pt>
                <c:pt idx="708">
                  <c:v>29.4</c:v>
                </c:pt>
                <c:pt idx="709">
                  <c:v>29.4</c:v>
                </c:pt>
                <c:pt idx="710">
                  <c:v>29.4</c:v>
                </c:pt>
                <c:pt idx="711">
                  <c:v>29.4</c:v>
                </c:pt>
                <c:pt idx="712">
                  <c:v>29.4</c:v>
                </c:pt>
                <c:pt idx="713">
                  <c:v>29.3</c:v>
                </c:pt>
                <c:pt idx="714">
                  <c:v>29.3</c:v>
                </c:pt>
                <c:pt idx="715">
                  <c:v>29.3</c:v>
                </c:pt>
                <c:pt idx="716">
                  <c:v>29.2</c:v>
                </c:pt>
                <c:pt idx="717">
                  <c:v>29.2</c:v>
                </c:pt>
                <c:pt idx="718">
                  <c:v>29.1</c:v>
                </c:pt>
                <c:pt idx="719">
                  <c:v>29.1</c:v>
                </c:pt>
                <c:pt idx="720">
                  <c:v>29.1</c:v>
                </c:pt>
                <c:pt idx="721">
                  <c:v>29</c:v>
                </c:pt>
                <c:pt idx="722">
                  <c:v>29</c:v>
                </c:pt>
                <c:pt idx="723">
                  <c:v>28.9</c:v>
                </c:pt>
                <c:pt idx="724">
                  <c:v>28.9</c:v>
                </c:pt>
                <c:pt idx="725">
                  <c:v>28.9</c:v>
                </c:pt>
                <c:pt idx="726">
                  <c:v>28.9</c:v>
                </c:pt>
                <c:pt idx="727">
                  <c:v>28.8</c:v>
                </c:pt>
                <c:pt idx="728">
                  <c:v>28.8</c:v>
                </c:pt>
                <c:pt idx="729">
                  <c:v>28.7</c:v>
                </c:pt>
                <c:pt idx="730">
                  <c:v>28.7</c:v>
                </c:pt>
                <c:pt idx="731">
                  <c:v>28.7</c:v>
                </c:pt>
                <c:pt idx="732">
                  <c:v>28.6</c:v>
                </c:pt>
                <c:pt idx="733">
                  <c:v>28.6</c:v>
                </c:pt>
                <c:pt idx="734">
                  <c:v>28.6</c:v>
                </c:pt>
                <c:pt idx="735">
                  <c:v>28.5</c:v>
                </c:pt>
                <c:pt idx="736">
                  <c:v>28.5</c:v>
                </c:pt>
                <c:pt idx="737">
                  <c:v>28.5</c:v>
                </c:pt>
                <c:pt idx="738">
                  <c:v>28.4</c:v>
                </c:pt>
                <c:pt idx="739">
                  <c:v>28.4</c:v>
                </c:pt>
                <c:pt idx="740">
                  <c:v>28.4</c:v>
                </c:pt>
                <c:pt idx="741">
                  <c:v>28.3</c:v>
                </c:pt>
                <c:pt idx="742">
                  <c:v>28.3</c:v>
                </c:pt>
                <c:pt idx="743">
                  <c:v>28.2</c:v>
                </c:pt>
                <c:pt idx="744">
                  <c:v>28.1</c:v>
                </c:pt>
                <c:pt idx="745">
                  <c:v>28.1</c:v>
                </c:pt>
                <c:pt idx="746">
                  <c:v>28</c:v>
                </c:pt>
                <c:pt idx="747">
                  <c:v>28</c:v>
                </c:pt>
                <c:pt idx="748">
                  <c:v>27.9</c:v>
                </c:pt>
                <c:pt idx="749">
                  <c:v>27.9</c:v>
                </c:pt>
                <c:pt idx="750">
                  <c:v>27.8</c:v>
                </c:pt>
                <c:pt idx="751">
                  <c:v>27.8</c:v>
                </c:pt>
                <c:pt idx="752">
                  <c:v>27.8</c:v>
                </c:pt>
                <c:pt idx="753">
                  <c:v>27.7</c:v>
                </c:pt>
                <c:pt idx="754">
                  <c:v>27.7</c:v>
                </c:pt>
                <c:pt idx="755">
                  <c:v>27.7</c:v>
                </c:pt>
                <c:pt idx="756">
                  <c:v>27.6</c:v>
                </c:pt>
                <c:pt idx="757">
                  <c:v>27.6</c:v>
                </c:pt>
                <c:pt idx="758">
                  <c:v>27.6</c:v>
                </c:pt>
                <c:pt idx="759">
                  <c:v>27.5</c:v>
                </c:pt>
                <c:pt idx="760">
                  <c:v>27.5</c:v>
                </c:pt>
                <c:pt idx="761">
                  <c:v>27.5</c:v>
                </c:pt>
                <c:pt idx="762">
                  <c:v>27.5</c:v>
                </c:pt>
                <c:pt idx="763">
                  <c:v>27.4</c:v>
                </c:pt>
                <c:pt idx="764">
                  <c:v>27.4</c:v>
                </c:pt>
                <c:pt idx="765">
                  <c:v>27.4</c:v>
                </c:pt>
                <c:pt idx="766">
                  <c:v>27.3</c:v>
                </c:pt>
                <c:pt idx="767">
                  <c:v>27.3</c:v>
                </c:pt>
                <c:pt idx="768">
                  <c:v>27.3</c:v>
                </c:pt>
                <c:pt idx="769">
                  <c:v>27.3</c:v>
                </c:pt>
                <c:pt idx="770">
                  <c:v>27.2</c:v>
                </c:pt>
                <c:pt idx="771">
                  <c:v>27.2</c:v>
                </c:pt>
                <c:pt idx="772">
                  <c:v>27.2</c:v>
                </c:pt>
                <c:pt idx="773">
                  <c:v>27.2</c:v>
                </c:pt>
                <c:pt idx="774">
                  <c:v>27.1</c:v>
                </c:pt>
                <c:pt idx="775">
                  <c:v>27.1</c:v>
                </c:pt>
                <c:pt idx="776">
                  <c:v>27.1</c:v>
                </c:pt>
                <c:pt idx="777">
                  <c:v>27</c:v>
                </c:pt>
                <c:pt idx="778">
                  <c:v>27</c:v>
                </c:pt>
                <c:pt idx="779">
                  <c:v>27</c:v>
                </c:pt>
                <c:pt idx="780">
                  <c:v>27</c:v>
                </c:pt>
                <c:pt idx="781">
                  <c:v>27</c:v>
                </c:pt>
                <c:pt idx="782">
                  <c:v>27</c:v>
                </c:pt>
                <c:pt idx="783">
                  <c:v>26.9</c:v>
                </c:pt>
                <c:pt idx="784">
                  <c:v>26.9</c:v>
                </c:pt>
                <c:pt idx="785">
                  <c:v>26.8</c:v>
                </c:pt>
                <c:pt idx="786">
                  <c:v>26.8</c:v>
                </c:pt>
                <c:pt idx="787">
                  <c:v>27.2</c:v>
                </c:pt>
                <c:pt idx="788">
                  <c:v>28.2</c:v>
                </c:pt>
                <c:pt idx="789">
                  <c:v>28.7</c:v>
                </c:pt>
                <c:pt idx="790">
                  <c:v>29.3</c:v>
                </c:pt>
                <c:pt idx="791">
                  <c:v>29.7</c:v>
                </c:pt>
                <c:pt idx="792">
                  <c:v>30.2</c:v>
                </c:pt>
                <c:pt idx="793">
                  <c:v>30.5</c:v>
                </c:pt>
                <c:pt idx="794">
                  <c:v>30.9</c:v>
                </c:pt>
                <c:pt idx="795">
                  <c:v>31.2</c:v>
                </c:pt>
                <c:pt idx="796">
                  <c:v>31.5</c:v>
                </c:pt>
                <c:pt idx="797">
                  <c:v>31.7</c:v>
                </c:pt>
                <c:pt idx="798">
                  <c:v>32</c:v>
                </c:pt>
                <c:pt idx="799">
                  <c:v>32.200000000000003</c:v>
                </c:pt>
                <c:pt idx="800">
                  <c:v>32.5</c:v>
                </c:pt>
                <c:pt idx="801">
                  <c:v>32.700000000000003</c:v>
                </c:pt>
              </c:numCache>
            </c:numRef>
          </c:yVal>
          <c:smooth val="1"/>
        </c:ser>
        <c:ser>
          <c:idx val="9"/>
          <c:order val="6"/>
          <c:tx>
            <c:strRef>
              <c:f>Sammanställning!$L$2</c:f>
              <c:strCache>
                <c:ptCount val="1"/>
                <c:pt idx="0">
                  <c:v>Hetgas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Sammanställning!$L$3:$L$804</c:f>
              <c:numCache>
                <c:formatCode>General</c:formatCode>
                <c:ptCount val="802"/>
                <c:pt idx="0">
                  <c:v>28.4</c:v>
                </c:pt>
                <c:pt idx="1">
                  <c:v>28.3</c:v>
                </c:pt>
                <c:pt idx="2">
                  <c:v>28.3</c:v>
                </c:pt>
                <c:pt idx="3">
                  <c:v>28.2</c:v>
                </c:pt>
                <c:pt idx="4">
                  <c:v>28.2</c:v>
                </c:pt>
                <c:pt idx="5">
                  <c:v>28.2</c:v>
                </c:pt>
                <c:pt idx="6">
                  <c:v>28.1</c:v>
                </c:pt>
                <c:pt idx="7">
                  <c:v>28.1</c:v>
                </c:pt>
                <c:pt idx="8">
                  <c:v>28.1</c:v>
                </c:pt>
                <c:pt idx="9">
                  <c:v>28</c:v>
                </c:pt>
                <c:pt idx="10">
                  <c:v>28</c:v>
                </c:pt>
                <c:pt idx="11">
                  <c:v>28</c:v>
                </c:pt>
                <c:pt idx="12">
                  <c:v>28</c:v>
                </c:pt>
                <c:pt idx="13">
                  <c:v>27.9</c:v>
                </c:pt>
                <c:pt idx="14">
                  <c:v>27.9</c:v>
                </c:pt>
                <c:pt idx="15">
                  <c:v>27.8</c:v>
                </c:pt>
                <c:pt idx="16">
                  <c:v>27.8</c:v>
                </c:pt>
                <c:pt idx="17">
                  <c:v>27.8</c:v>
                </c:pt>
                <c:pt idx="18">
                  <c:v>27.8</c:v>
                </c:pt>
                <c:pt idx="19">
                  <c:v>27.8</c:v>
                </c:pt>
                <c:pt idx="20">
                  <c:v>27.8</c:v>
                </c:pt>
                <c:pt idx="21">
                  <c:v>27.7</c:v>
                </c:pt>
                <c:pt idx="22">
                  <c:v>27.7</c:v>
                </c:pt>
                <c:pt idx="23">
                  <c:v>27.7</c:v>
                </c:pt>
                <c:pt idx="24">
                  <c:v>27.7</c:v>
                </c:pt>
                <c:pt idx="25">
                  <c:v>27.7</c:v>
                </c:pt>
                <c:pt idx="26">
                  <c:v>27.6</c:v>
                </c:pt>
                <c:pt idx="27">
                  <c:v>27.7</c:v>
                </c:pt>
                <c:pt idx="28">
                  <c:v>27.6</c:v>
                </c:pt>
                <c:pt idx="29">
                  <c:v>27.6</c:v>
                </c:pt>
                <c:pt idx="30">
                  <c:v>27.6</c:v>
                </c:pt>
                <c:pt idx="31">
                  <c:v>27.6</c:v>
                </c:pt>
                <c:pt idx="32">
                  <c:v>27.6</c:v>
                </c:pt>
                <c:pt idx="33">
                  <c:v>27.6</c:v>
                </c:pt>
                <c:pt idx="34">
                  <c:v>27.6</c:v>
                </c:pt>
                <c:pt idx="35">
                  <c:v>27.6</c:v>
                </c:pt>
                <c:pt idx="36">
                  <c:v>27.6</c:v>
                </c:pt>
                <c:pt idx="37">
                  <c:v>27.6</c:v>
                </c:pt>
                <c:pt idx="38">
                  <c:v>27.6</c:v>
                </c:pt>
                <c:pt idx="39">
                  <c:v>27.6</c:v>
                </c:pt>
                <c:pt idx="40">
                  <c:v>27.5</c:v>
                </c:pt>
                <c:pt idx="41">
                  <c:v>27.5</c:v>
                </c:pt>
                <c:pt idx="42">
                  <c:v>27.5</c:v>
                </c:pt>
                <c:pt idx="43">
                  <c:v>27.5</c:v>
                </c:pt>
                <c:pt idx="44">
                  <c:v>27.6</c:v>
                </c:pt>
                <c:pt idx="45">
                  <c:v>27.5</c:v>
                </c:pt>
                <c:pt idx="46">
                  <c:v>27.6</c:v>
                </c:pt>
                <c:pt idx="47">
                  <c:v>27.6</c:v>
                </c:pt>
                <c:pt idx="48">
                  <c:v>27.6</c:v>
                </c:pt>
                <c:pt idx="49">
                  <c:v>27.5</c:v>
                </c:pt>
                <c:pt idx="50">
                  <c:v>27.6</c:v>
                </c:pt>
                <c:pt idx="51">
                  <c:v>27.6</c:v>
                </c:pt>
                <c:pt idx="52">
                  <c:v>27.5</c:v>
                </c:pt>
                <c:pt idx="53">
                  <c:v>27.6</c:v>
                </c:pt>
                <c:pt idx="54">
                  <c:v>27.6</c:v>
                </c:pt>
                <c:pt idx="55">
                  <c:v>27.5</c:v>
                </c:pt>
                <c:pt idx="56">
                  <c:v>27.5</c:v>
                </c:pt>
                <c:pt idx="57">
                  <c:v>27.6</c:v>
                </c:pt>
                <c:pt idx="58">
                  <c:v>27.6</c:v>
                </c:pt>
                <c:pt idx="59">
                  <c:v>31.3</c:v>
                </c:pt>
                <c:pt idx="60">
                  <c:v>53.3</c:v>
                </c:pt>
                <c:pt idx="61">
                  <c:v>59.1</c:v>
                </c:pt>
                <c:pt idx="62">
                  <c:v>61.9</c:v>
                </c:pt>
                <c:pt idx="63">
                  <c:v>63.4</c:v>
                </c:pt>
                <c:pt idx="64">
                  <c:v>64.5</c:v>
                </c:pt>
                <c:pt idx="65">
                  <c:v>65</c:v>
                </c:pt>
                <c:pt idx="66">
                  <c:v>65.400000000000006</c:v>
                </c:pt>
                <c:pt idx="67">
                  <c:v>65.5</c:v>
                </c:pt>
                <c:pt idx="68">
                  <c:v>65.7</c:v>
                </c:pt>
                <c:pt idx="69">
                  <c:v>65.900000000000006</c:v>
                </c:pt>
                <c:pt idx="70">
                  <c:v>66</c:v>
                </c:pt>
                <c:pt idx="71">
                  <c:v>66.400000000000006</c:v>
                </c:pt>
                <c:pt idx="72">
                  <c:v>66.599999999999994</c:v>
                </c:pt>
                <c:pt idx="73">
                  <c:v>66.900000000000006</c:v>
                </c:pt>
                <c:pt idx="74">
                  <c:v>67.099999999999994</c:v>
                </c:pt>
                <c:pt idx="75">
                  <c:v>67.5</c:v>
                </c:pt>
                <c:pt idx="76">
                  <c:v>67.8</c:v>
                </c:pt>
                <c:pt idx="77">
                  <c:v>68.2</c:v>
                </c:pt>
                <c:pt idx="78">
                  <c:v>68.7</c:v>
                </c:pt>
                <c:pt idx="79">
                  <c:v>69</c:v>
                </c:pt>
                <c:pt idx="80">
                  <c:v>69.400000000000006</c:v>
                </c:pt>
                <c:pt idx="81">
                  <c:v>69.7</c:v>
                </c:pt>
                <c:pt idx="82">
                  <c:v>70.099999999999994</c:v>
                </c:pt>
                <c:pt idx="83">
                  <c:v>70.400000000000006</c:v>
                </c:pt>
                <c:pt idx="84">
                  <c:v>70.7</c:v>
                </c:pt>
                <c:pt idx="85">
                  <c:v>71</c:v>
                </c:pt>
                <c:pt idx="86">
                  <c:v>71.3</c:v>
                </c:pt>
                <c:pt idx="87">
                  <c:v>71.599999999999994</c:v>
                </c:pt>
                <c:pt idx="88">
                  <c:v>71.900000000000006</c:v>
                </c:pt>
                <c:pt idx="89">
                  <c:v>72.099999999999994</c:v>
                </c:pt>
                <c:pt idx="90">
                  <c:v>72.3</c:v>
                </c:pt>
                <c:pt idx="91">
                  <c:v>72.599999999999994</c:v>
                </c:pt>
                <c:pt idx="92">
                  <c:v>72.8</c:v>
                </c:pt>
                <c:pt idx="93">
                  <c:v>73.099999999999994</c:v>
                </c:pt>
                <c:pt idx="94">
                  <c:v>73.400000000000006</c:v>
                </c:pt>
                <c:pt idx="95">
                  <c:v>73.5</c:v>
                </c:pt>
                <c:pt idx="96">
                  <c:v>76.599999999999994</c:v>
                </c:pt>
                <c:pt idx="97">
                  <c:v>85.8</c:v>
                </c:pt>
                <c:pt idx="98">
                  <c:v>90.3</c:v>
                </c:pt>
                <c:pt idx="99">
                  <c:v>93</c:v>
                </c:pt>
                <c:pt idx="100">
                  <c:v>95.2</c:v>
                </c:pt>
                <c:pt idx="101">
                  <c:v>88.7</c:v>
                </c:pt>
                <c:pt idx="102">
                  <c:v>80.400000000000006</c:v>
                </c:pt>
                <c:pt idx="103">
                  <c:v>72.8</c:v>
                </c:pt>
                <c:pt idx="104">
                  <c:v>66.400000000000006</c:v>
                </c:pt>
                <c:pt idx="105">
                  <c:v>61.3</c:v>
                </c:pt>
                <c:pt idx="106">
                  <c:v>57.2</c:v>
                </c:pt>
                <c:pt idx="107">
                  <c:v>53.8</c:v>
                </c:pt>
                <c:pt idx="108">
                  <c:v>51</c:v>
                </c:pt>
                <c:pt idx="109">
                  <c:v>48.7</c:v>
                </c:pt>
                <c:pt idx="110">
                  <c:v>46.8</c:v>
                </c:pt>
                <c:pt idx="111">
                  <c:v>45.3</c:v>
                </c:pt>
                <c:pt idx="112">
                  <c:v>44.1</c:v>
                </c:pt>
                <c:pt idx="113">
                  <c:v>42.9</c:v>
                </c:pt>
                <c:pt idx="114">
                  <c:v>42</c:v>
                </c:pt>
                <c:pt idx="115">
                  <c:v>41.1</c:v>
                </c:pt>
                <c:pt idx="116">
                  <c:v>40.299999999999997</c:v>
                </c:pt>
                <c:pt idx="117">
                  <c:v>39.6</c:v>
                </c:pt>
                <c:pt idx="118">
                  <c:v>38.9</c:v>
                </c:pt>
                <c:pt idx="119">
                  <c:v>38.299999999999997</c:v>
                </c:pt>
                <c:pt idx="120">
                  <c:v>37.799999999999997</c:v>
                </c:pt>
                <c:pt idx="121">
                  <c:v>37.200000000000003</c:v>
                </c:pt>
                <c:pt idx="122">
                  <c:v>36.700000000000003</c:v>
                </c:pt>
                <c:pt idx="123">
                  <c:v>36.299999999999997</c:v>
                </c:pt>
                <c:pt idx="124">
                  <c:v>35.799999999999997</c:v>
                </c:pt>
                <c:pt idx="125">
                  <c:v>35.6</c:v>
                </c:pt>
                <c:pt idx="126">
                  <c:v>35.200000000000003</c:v>
                </c:pt>
                <c:pt idx="127">
                  <c:v>34.799999999999997</c:v>
                </c:pt>
                <c:pt idx="128">
                  <c:v>34.5</c:v>
                </c:pt>
                <c:pt idx="129">
                  <c:v>34.200000000000003</c:v>
                </c:pt>
                <c:pt idx="130">
                  <c:v>34</c:v>
                </c:pt>
                <c:pt idx="131">
                  <c:v>33.700000000000003</c:v>
                </c:pt>
                <c:pt idx="132">
                  <c:v>33.5</c:v>
                </c:pt>
                <c:pt idx="133">
                  <c:v>33.299999999999997</c:v>
                </c:pt>
                <c:pt idx="134">
                  <c:v>33.1</c:v>
                </c:pt>
                <c:pt idx="135">
                  <c:v>32.9</c:v>
                </c:pt>
                <c:pt idx="136">
                  <c:v>32.799999999999997</c:v>
                </c:pt>
                <c:pt idx="137">
                  <c:v>32.6</c:v>
                </c:pt>
                <c:pt idx="138">
                  <c:v>32.4</c:v>
                </c:pt>
                <c:pt idx="139">
                  <c:v>32.200000000000003</c:v>
                </c:pt>
                <c:pt idx="140">
                  <c:v>32.1</c:v>
                </c:pt>
                <c:pt idx="141">
                  <c:v>31.9</c:v>
                </c:pt>
                <c:pt idx="142">
                  <c:v>31.8</c:v>
                </c:pt>
                <c:pt idx="143">
                  <c:v>31.7</c:v>
                </c:pt>
                <c:pt idx="144">
                  <c:v>31.5</c:v>
                </c:pt>
                <c:pt idx="145">
                  <c:v>31.4</c:v>
                </c:pt>
                <c:pt idx="146">
                  <c:v>31.3</c:v>
                </c:pt>
                <c:pt idx="147">
                  <c:v>31.2</c:v>
                </c:pt>
                <c:pt idx="148">
                  <c:v>31.1</c:v>
                </c:pt>
                <c:pt idx="149">
                  <c:v>31</c:v>
                </c:pt>
                <c:pt idx="150">
                  <c:v>30.9</c:v>
                </c:pt>
                <c:pt idx="151">
                  <c:v>30.8</c:v>
                </c:pt>
                <c:pt idx="152">
                  <c:v>30.7</c:v>
                </c:pt>
                <c:pt idx="153">
                  <c:v>30.6</c:v>
                </c:pt>
                <c:pt idx="154">
                  <c:v>30.5</c:v>
                </c:pt>
                <c:pt idx="155">
                  <c:v>30.5</c:v>
                </c:pt>
                <c:pt idx="156">
                  <c:v>30.4</c:v>
                </c:pt>
                <c:pt idx="157">
                  <c:v>30.3</c:v>
                </c:pt>
                <c:pt idx="158">
                  <c:v>30.3</c:v>
                </c:pt>
                <c:pt idx="159">
                  <c:v>30.2</c:v>
                </c:pt>
                <c:pt idx="160">
                  <c:v>30.1</c:v>
                </c:pt>
                <c:pt idx="161">
                  <c:v>30.1</c:v>
                </c:pt>
                <c:pt idx="162">
                  <c:v>30</c:v>
                </c:pt>
                <c:pt idx="163">
                  <c:v>30</c:v>
                </c:pt>
                <c:pt idx="164">
                  <c:v>29.9</c:v>
                </c:pt>
                <c:pt idx="165">
                  <c:v>29.8</c:v>
                </c:pt>
                <c:pt idx="166">
                  <c:v>29.8</c:v>
                </c:pt>
                <c:pt idx="167">
                  <c:v>29.7</c:v>
                </c:pt>
                <c:pt idx="168">
                  <c:v>29.7</c:v>
                </c:pt>
                <c:pt idx="169">
                  <c:v>29.6</c:v>
                </c:pt>
                <c:pt idx="170">
                  <c:v>29.6</c:v>
                </c:pt>
                <c:pt idx="171">
                  <c:v>29.6</c:v>
                </c:pt>
                <c:pt idx="172">
                  <c:v>29.5</c:v>
                </c:pt>
                <c:pt idx="173">
                  <c:v>29.5</c:v>
                </c:pt>
                <c:pt idx="174">
                  <c:v>29.5</c:v>
                </c:pt>
                <c:pt idx="175">
                  <c:v>29.4</c:v>
                </c:pt>
                <c:pt idx="176">
                  <c:v>29.4</c:v>
                </c:pt>
                <c:pt idx="177">
                  <c:v>29.4</c:v>
                </c:pt>
                <c:pt idx="178">
                  <c:v>29.4</c:v>
                </c:pt>
                <c:pt idx="179">
                  <c:v>29.4</c:v>
                </c:pt>
                <c:pt idx="180">
                  <c:v>29.4</c:v>
                </c:pt>
                <c:pt idx="181">
                  <c:v>29.3</c:v>
                </c:pt>
                <c:pt idx="182">
                  <c:v>29.3</c:v>
                </c:pt>
                <c:pt idx="183">
                  <c:v>29.3</c:v>
                </c:pt>
                <c:pt idx="184">
                  <c:v>29.3</c:v>
                </c:pt>
                <c:pt idx="185">
                  <c:v>29.3</c:v>
                </c:pt>
                <c:pt idx="186">
                  <c:v>29.2</c:v>
                </c:pt>
                <c:pt idx="187">
                  <c:v>29.2</c:v>
                </c:pt>
                <c:pt idx="188">
                  <c:v>29.2</c:v>
                </c:pt>
                <c:pt idx="189">
                  <c:v>29.2</c:v>
                </c:pt>
                <c:pt idx="190">
                  <c:v>29.2</c:v>
                </c:pt>
                <c:pt idx="191">
                  <c:v>29.1</c:v>
                </c:pt>
                <c:pt idx="192">
                  <c:v>29.1</c:v>
                </c:pt>
                <c:pt idx="193">
                  <c:v>29.1</c:v>
                </c:pt>
                <c:pt idx="194">
                  <c:v>29.1</c:v>
                </c:pt>
                <c:pt idx="195">
                  <c:v>29.1</c:v>
                </c:pt>
                <c:pt idx="196">
                  <c:v>29.1</c:v>
                </c:pt>
                <c:pt idx="197">
                  <c:v>29</c:v>
                </c:pt>
                <c:pt idx="198">
                  <c:v>29.1</c:v>
                </c:pt>
                <c:pt idx="199">
                  <c:v>29</c:v>
                </c:pt>
                <c:pt idx="200">
                  <c:v>29</c:v>
                </c:pt>
                <c:pt idx="201">
                  <c:v>29</c:v>
                </c:pt>
                <c:pt idx="202">
                  <c:v>29</c:v>
                </c:pt>
                <c:pt idx="203">
                  <c:v>29</c:v>
                </c:pt>
                <c:pt idx="204">
                  <c:v>29</c:v>
                </c:pt>
                <c:pt idx="205">
                  <c:v>29</c:v>
                </c:pt>
                <c:pt idx="206">
                  <c:v>29</c:v>
                </c:pt>
                <c:pt idx="207">
                  <c:v>29</c:v>
                </c:pt>
                <c:pt idx="208">
                  <c:v>29</c:v>
                </c:pt>
                <c:pt idx="209">
                  <c:v>28.9</c:v>
                </c:pt>
                <c:pt idx="210">
                  <c:v>28.9</c:v>
                </c:pt>
                <c:pt idx="211">
                  <c:v>28.9</c:v>
                </c:pt>
                <c:pt idx="212">
                  <c:v>28.9</c:v>
                </c:pt>
                <c:pt idx="213">
                  <c:v>28.9</c:v>
                </c:pt>
                <c:pt idx="214">
                  <c:v>28.9</c:v>
                </c:pt>
                <c:pt idx="215">
                  <c:v>28.9</c:v>
                </c:pt>
                <c:pt idx="216">
                  <c:v>28.9</c:v>
                </c:pt>
                <c:pt idx="217">
                  <c:v>28.9</c:v>
                </c:pt>
                <c:pt idx="218">
                  <c:v>28.9</c:v>
                </c:pt>
                <c:pt idx="219">
                  <c:v>28.9</c:v>
                </c:pt>
                <c:pt idx="220">
                  <c:v>28.9</c:v>
                </c:pt>
                <c:pt idx="221">
                  <c:v>28.9</c:v>
                </c:pt>
                <c:pt idx="222">
                  <c:v>28.9</c:v>
                </c:pt>
                <c:pt idx="223">
                  <c:v>28.9</c:v>
                </c:pt>
                <c:pt idx="224">
                  <c:v>28.9</c:v>
                </c:pt>
                <c:pt idx="225">
                  <c:v>28.9</c:v>
                </c:pt>
                <c:pt idx="226">
                  <c:v>28.9</c:v>
                </c:pt>
                <c:pt idx="227">
                  <c:v>28.9</c:v>
                </c:pt>
                <c:pt idx="228">
                  <c:v>28.9</c:v>
                </c:pt>
                <c:pt idx="229">
                  <c:v>28.9</c:v>
                </c:pt>
                <c:pt idx="230">
                  <c:v>28.9</c:v>
                </c:pt>
                <c:pt idx="231">
                  <c:v>28.9</c:v>
                </c:pt>
                <c:pt idx="232">
                  <c:v>28.9</c:v>
                </c:pt>
                <c:pt idx="233">
                  <c:v>28.9</c:v>
                </c:pt>
                <c:pt idx="234">
                  <c:v>28.9</c:v>
                </c:pt>
                <c:pt idx="235">
                  <c:v>28.9</c:v>
                </c:pt>
                <c:pt idx="236">
                  <c:v>28.9</c:v>
                </c:pt>
                <c:pt idx="237">
                  <c:v>28.9</c:v>
                </c:pt>
                <c:pt idx="238">
                  <c:v>28.9</c:v>
                </c:pt>
                <c:pt idx="239">
                  <c:v>28.9</c:v>
                </c:pt>
                <c:pt idx="240">
                  <c:v>28.9</c:v>
                </c:pt>
                <c:pt idx="241">
                  <c:v>33.200000000000003</c:v>
                </c:pt>
                <c:pt idx="242">
                  <c:v>53</c:v>
                </c:pt>
                <c:pt idx="243">
                  <c:v>59</c:v>
                </c:pt>
                <c:pt idx="244">
                  <c:v>61.8</c:v>
                </c:pt>
                <c:pt idx="245">
                  <c:v>63.3</c:v>
                </c:pt>
                <c:pt idx="246">
                  <c:v>64.2</c:v>
                </c:pt>
                <c:pt idx="247">
                  <c:v>64.7</c:v>
                </c:pt>
                <c:pt idx="248">
                  <c:v>65.099999999999994</c:v>
                </c:pt>
                <c:pt idx="249">
                  <c:v>65.3</c:v>
                </c:pt>
                <c:pt idx="250">
                  <c:v>65.400000000000006</c:v>
                </c:pt>
                <c:pt idx="251">
                  <c:v>65.599999999999994</c:v>
                </c:pt>
                <c:pt idx="252">
                  <c:v>65.8</c:v>
                </c:pt>
                <c:pt idx="253">
                  <c:v>66</c:v>
                </c:pt>
                <c:pt idx="254">
                  <c:v>66.3</c:v>
                </c:pt>
                <c:pt idx="255">
                  <c:v>66.599999999999994</c:v>
                </c:pt>
                <c:pt idx="256">
                  <c:v>66.900000000000006</c:v>
                </c:pt>
                <c:pt idx="257">
                  <c:v>67.099999999999994</c:v>
                </c:pt>
                <c:pt idx="258">
                  <c:v>67.5</c:v>
                </c:pt>
                <c:pt idx="259">
                  <c:v>67.8</c:v>
                </c:pt>
                <c:pt idx="260">
                  <c:v>68.2</c:v>
                </c:pt>
                <c:pt idx="261">
                  <c:v>68.7</c:v>
                </c:pt>
                <c:pt idx="262">
                  <c:v>68.900000000000006</c:v>
                </c:pt>
                <c:pt idx="263">
                  <c:v>69.400000000000006</c:v>
                </c:pt>
                <c:pt idx="264">
                  <c:v>69.599999999999994</c:v>
                </c:pt>
                <c:pt idx="265">
                  <c:v>70.099999999999994</c:v>
                </c:pt>
                <c:pt idx="266">
                  <c:v>70.400000000000006</c:v>
                </c:pt>
                <c:pt idx="267">
                  <c:v>70.7</c:v>
                </c:pt>
                <c:pt idx="268">
                  <c:v>71</c:v>
                </c:pt>
                <c:pt idx="269">
                  <c:v>71.2</c:v>
                </c:pt>
                <c:pt idx="270">
                  <c:v>71.400000000000006</c:v>
                </c:pt>
                <c:pt idx="271">
                  <c:v>71.7</c:v>
                </c:pt>
                <c:pt idx="272">
                  <c:v>72</c:v>
                </c:pt>
                <c:pt idx="273">
                  <c:v>72.2</c:v>
                </c:pt>
                <c:pt idx="274">
                  <c:v>72.5</c:v>
                </c:pt>
                <c:pt idx="275">
                  <c:v>70.7</c:v>
                </c:pt>
                <c:pt idx="276">
                  <c:v>65.099999999999994</c:v>
                </c:pt>
                <c:pt idx="277">
                  <c:v>59.3</c:v>
                </c:pt>
                <c:pt idx="278">
                  <c:v>54.4</c:v>
                </c:pt>
                <c:pt idx="279">
                  <c:v>50.2</c:v>
                </c:pt>
                <c:pt idx="280">
                  <c:v>47</c:v>
                </c:pt>
                <c:pt idx="281">
                  <c:v>44.5</c:v>
                </c:pt>
                <c:pt idx="282">
                  <c:v>42.5</c:v>
                </c:pt>
                <c:pt idx="283">
                  <c:v>40.9</c:v>
                </c:pt>
                <c:pt idx="284">
                  <c:v>39.4</c:v>
                </c:pt>
                <c:pt idx="285">
                  <c:v>38.299999999999997</c:v>
                </c:pt>
                <c:pt idx="286">
                  <c:v>37.4</c:v>
                </c:pt>
                <c:pt idx="287">
                  <c:v>36.6</c:v>
                </c:pt>
                <c:pt idx="288">
                  <c:v>35.9</c:v>
                </c:pt>
                <c:pt idx="289">
                  <c:v>35.4</c:v>
                </c:pt>
                <c:pt idx="290">
                  <c:v>34.799999999999997</c:v>
                </c:pt>
                <c:pt idx="291">
                  <c:v>34.299999999999997</c:v>
                </c:pt>
                <c:pt idx="292">
                  <c:v>33.799999999999997</c:v>
                </c:pt>
                <c:pt idx="293">
                  <c:v>33.4</c:v>
                </c:pt>
                <c:pt idx="294">
                  <c:v>33.1</c:v>
                </c:pt>
                <c:pt idx="295">
                  <c:v>32.700000000000003</c:v>
                </c:pt>
                <c:pt idx="296">
                  <c:v>32.4</c:v>
                </c:pt>
                <c:pt idx="297">
                  <c:v>32.1</c:v>
                </c:pt>
                <c:pt idx="298">
                  <c:v>31.8</c:v>
                </c:pt>
                <c:pt idx="299">
                  <c:v>31.5</c:v>
                </c:pt>
                <c:pt idx="300">
                  <c:v>31.2</c:v>
                </c:pt>
                <c:pt idx="301">
                  <c:v>31</c:v>
                </c:pt>
                <c:pt idx="302">
                  <c:v>30.8</c:v>
                </c:pt>
                <c:pt idx="303">
                  <c:v>30.6</c:v>
                </c:pt>
                <c:pt idx="304">
                  <c:v>30.4</c:v>
                </c:pt>
                <c:pt idx="305">
                  <c:v>30.2</c:v>
                </c:pt>
                <c:pt idx="306">
                  <c:v>30</c:v>
                </c:pt>
                <c:pt idx="307">
                  <c:v>29.9</c:v>
                </c:pt>
                <c:pt idx="308">
                  <c:v>29.7</c:v>
                </c:pt>
                <c:pt idx="309">
                  <c:v>29.6</c:v>
                </c:pt>
                <c:pt idx="310">
                  <c:v>29.5</c:v>
                </c:pt>
                <c:pt idx="311">
                  <c:v>29.4</c:v>
                </c:pt>
                <c:pt idx="312">
                  <c:v>29.3</c:v>
                </c:pt>
                <c:pt idx="313">
                  <c:v>29.2</c:v>
                </c:pt>
                <c:pt idx="314">
                  <c:v>29.1</c:v>
                </c:pt>
                <c:pt idx="315">
                  <c:v>29</c:v>
                </c:pt>
                <c:pt idx="316">
                  <c:v>28.9</c:v>
                </c:pt>
                <c:pt idx="317">
                  <c:v>28.8</c:v>
                </c:pt>
                <c:pt idx="318">
                  <c:v>28.8</c:v>
                </c:pt>
                <c:pt idx="319">
                  <c:v>28.7</c:v>
                </c:pt>
                <c:pt idx="320">
                  <c:v>28.6</c:v>
                </c:pt>
                <c:pt idx="321">
                  <c:v>28.5</c:v>
                </c:pt>
                <c:pt idx="322">
                  <c:v>28.5</c:v>
                </c:pt>
                <c:pt idx="323">
                  <c:v>28.4</c:v>
                </c:pt>
                <c:pt idx="324">
                  <c:v>28.4</c:v>
                </c:pt>
                <c:pt idx="325">
                  <c:v>28.3</c:v>
                </c:pt>
                <c:pt idx="326">
                  <c:v>28.3</c:v>
                </c:pt>
                <c:pt idx="327">
                  <c:v>28.2</c:v>
                </c:pt>
                <c:pt idx="328">
                  <c:v>28.2</c:v>
                </c:pt>
                <c:pt idx="329">
                  <c:v>28.1</c:v>
                </c:pt>
                <c:pt idx="330">
                  <c:v>28.1</c:v>
                </c:pt>
                <c:pt idx="331">
                  <c:v>28.1</c:v>
                </c:pt>
                <c:pt idx="332">
                  <c:v>28</c:v>
                </c:pt>
                <c:pt idx="333">
                  <c:v>28</c:v>
                </c:pt>
                <c:pt idx="334">
                  <c:v>27.9</c:v>
                </c:pt>
                <c:pt idx="335">
                  <c:v>27.9</c:v>
                </c:pt>
                <c:pt idx="336">
                  <c:v>27.9</c:v>
                </c:pt>
                <c:pt idx="337">
                  <c:v>27.8</c:v>
                </c:pt>
                <c:pt idx="338">
                  <c:v>27.8</c:v>
                </c:pt>
                <c:pt idx="339">
                  <c:v>27.8</c:v>
                </c:pt>
                <c:pt idx="340">
                  <c:v>27.8</c:v>
                </c:pt>
                <c:pt idx="341">
                  <c:v>27.8</c:v>
                </c:pt>
                <c:pt idx="342">
                  <c:v>27.7</c:v>
                </c:pt>
                <c:pt idx="343">
                  <c:v>27.7</c:v>
                </c:pt>
                <c:pt idx="344">
                  <c:v>27.7</c:v>
                </c:pt>
                <c:pt idx="345">
                  <c:v>27.7</c:v>
                </c:pt>
                <c:pt idx="346">
                  <c:v>27.7</c:v>
                </c:pt>
                <c:pt idx="347">
                  <c:v>27.7</c:v>
                </c:pt>
                <c:pt idx="348">
                  <c:v>27.6</c:v>
                </c:pt>
                <c:pt idx="349">
                  <c:v>27.6</c:v>
                </c:pt>
                <c:pt idx="350">
                  <c:v>27.6</c:v>
                </c:pt>
                <c:pt idx="351">
                  <c:v>27.6</c:v>
                </c:pt>
                <c:pt idx="352">
                  <c:v>27.6</c:v>
                </c:pt>
                <c:pt idx="353">
                  <c:v>27.6</c:v>
                </c:pt>
                <c:pt idx="354">
                  <c:v>27.6</c:v>
                </c:pt>
                <c:pt idx="355">
                  <c:v>27.5</c:v>
                </c:pt>
                <c:pt idx="356">
                  <c:v>27.5</c:v>
                </c:pt>
                <c:pt idx="357">
                  <c:v>27.5</c:v>
                </c:pt>
                <c:pt idx="358">
                  <c:v>27.5</c:v>
                </c:pt>
                <c:pt idx="359">
                  <c:v>27.5</c:v>
                </c:pt>
                <c:pt idx="360">
                  <c:v>27.5</c:v>
                </c:pt>
                <c:pt idx="361">
                  <c:v>27.5</c:v>
                </c:pt>
                <c:pt idx="362">
                  <c:v>27.5</c:v>
                </c:pt>
                <c:pt idx="363">
                  <c:v>27.5</c:v>
                </c:pt>
                <c:pt idx="364">
                  <c:v>27.5</c:v>
                </c:pt>
                <c:pt idx="365">
                  <c:v>27.5</c:v>
                </c:pt>
                <c:pt idx="366">
                  <c:v>27.5</c:v>
                </c:pt>
                <c:pt idx="367">
                  <c:v>27.5</c:v>
                </c:pt>
                <c:pt idx="368">
                  <c:v>27.5</c:v>
                </c:pt>
                <c:pt idx="369">
                  <c:v>27.5</c:v>
                </c:pt>
                <c:pt idx="370">
                  <c:v>27.5</c:v>
                </c:pt>
                <c:pt idx="371">
                  <c:v>27.5</c:v>
                </c:pt>
                <c:pt idx="372">
                  <c:v>27.5</c:v>
                </c:pt>
                <c:pt idx="373">
                  <c:v>27.5</c:v>
                </c:pt>
                <c:pt idx="374">
                  <c:v>27.5</c:v>
                </c:pt>
                <c:pt idx="375">
                  <c:v>27.5</c:v>
                </c:pt>
                <c:pt idx="376">
                  <c:v>27.5</c:v>
                </c:pt>
                <c:pt idx="377">
                  <c:v>27.5</c:v>
                </c:pt>
                <c:pt idx="378">
                  <c:v>27.5</c:v>
                </c:pt>
                <c:pt idx="379">
                  <c:v>27.5</c:v>
                </c:pt>
                <c:pt idx="380">
                  <c:v>27.5</c:v>
                </c:pt>
                <c:pt idx="381">
                  <c:v>27.5</c:v>
                </c:pt>
                <c:pt idx="382">
                  <c:v>27.5</c:v>
                </c:pt>
                <c:pt idx="383">
                  <c:v>27.5</c:v>
                </c:pt>
                <c:pt idx="384">
                  <c:v>27.5</c:v>
                </c:pt>
                <c:pt idx="385">
                  <c:v>27.5</c:v>
                </c:pt>
                <c:pt idx="386">
                  <c:v>27.5</c:v>
                </c:pt>
                <c:pt idx="387">
                  <c:v>27.5</c:v>
                </c:pt>
                <c:pt idx="388">
                  <c:v>27.5</c:v>
                </c:pt>
                <c:pt idx="389">
                  <c:v>27.5</c:v>
                </c:pt>
                <c:pt idx="390">
                  <c:v>27.6</c:v>
                </c:pt>
                <c:pt idx="391">
                  <c:v>27.5</c:v>
                </c:pt>
                <c:pt idx="392">
                  <c:v>27.6</c:v>
                </c:pt>
                <c:pt idx="393">
                  <c:v>27.5</c:v>
                </c:pt>
                <c:pt idx="394">
                  <c:v>27.6</c:v>
                </c:pt>
                <c:pt idx="395">
                  <c:v>27.6</c:v>
                </c:pt>
                <c:pt idx="396">
                  <c:v>27.6</c:v>
                </c:pt>
                <c:pt idx="397">
                  <c:v>27.6</c:v>
                </c:pt>
                <c:pt idx="398">
                  <c:v>27.6</c:v>
                </c:pt>
                <c:pt idx="399">
                  <c:v>27.6</c:v>
                </c:pt>
                <c:pt idx="400">
                  <c:v>27.6</c:v>
                </c:pt>
                <c:pt idx="401">
                  <c:v>27.6</c:v>
                </c:pt>
                <c:pt idx="402">
                  <c:v>27.6</c:v>
                </c:pt>
                <c:pt idx="403">
                  <c:v>27.6</c:v>
                </c:pt>
                <c:pt idx="404">
                  <c:v>27.6</c:v>
                </c:pt>
                <c:pt idx="405">
                  <c:v>30.9</c:v>
                </c:pt>
                <c:pt idx="406">
                  <c:v>52.5</c:v>
                </c:pt>
                <c:pt idx="407">
                  <c:v>58.5</c:v>
                </c:pt>
                <c:pt idx="408">
                  <c:v>61.2</c:v>
                </c:pt>
                <c:pt idx="409">
                  <c:v>62.8</c:v>
                </c:pt>
                <c:pt idx="410">
                  <c:v>63.8</c:v>
                </c:pt>
                <c:pt idx="411">
                  <c:v>64.3</c:v>
                </c:pt>
                <c:pt idx="412">
                  <c:v>64.7</c:v>
                </c:pt>
                <c:pt idx="413">
                  <c:v>65</c:v>
                </c:pt>
                <c:pt idx="414">
                  <c:v>65.099999999999994</c:v>
                </c:pt>
                <c:pt idx="415">
                  <c:v>65.3</c:v>
                </c:pt>
                <c:pt idx="416">
                  <c:v>65.5</c:v>
                </c:pt>
                <c:pt idx="417">
                  <c:v>65.7</c:v>
                </c:pt>
                <c:pt idx="418">
                  <c:v>65.900000000000006</c:v>
                </c:pt>
                <c:pt idx="419">
                  <c:v>66.2</c:v>
                </c:pt>
                <c:pt idx="420">
                  <c:v>66.400000000000006</c:v>
                </c:pt>
                <c:pt idx="421">
                  <c:v>66.900000000000006</c:v>
                </c:pt>
                <c:pt idx="422">
                  <c:v>67.3</c:v>
                </c:pt>
                <c:pt idx="423">
                  <c:v>67.7</c:v>
                </c:pt>
                <c:pt idx="424">
                  <c:v>68</c:v>
                </c:pt>
                <c:pt idx="425">
                  <c:v>68.400000000000006</c:v>
                </c:pt>
                <c:pt idx="426">
                  <c:v>68.8</c:v>
                </c:pt>
                <c:pt idx="427">
                  <c:v>69.099999999999994</c:v>
                </c:pt>
                <c:pt idx="428">
                  <c:v>69.5</c:v>
                </c:pt>
                <c:pt idx="429">
                  <c:v>69.8</c:v>
                </c:pt>
                <c:pt idx="430">
                  <c:v>70.2</c:v>
                </c:pt>
                <c:pt idx="431">
                  <c:v>70.5</c:v>
                </c:pt>
                <c:pt idx="432">
                  <c:v>70.8</c:v>
                </c:pt>
                <c:pt idx="433">
                  <c:v>71</c:v>
                </c:pt>
                <c:pt idx="434">
                  <c:v>71.3</c:v>
                </c:pt>
                <c:pt idx="435">
                  <c:v>71.400000000000006</c:v>
                </c:pt>
                <c:pt idx="436">
                  <c:v>69.7</c:v>
                </c:pt>
                <c:pt idx="437">
                  <c:v>64.2</c:v>
                </c:pt>
                <c:pt idx="438">
                  <c:v>58.6</c:v>
                </c:pt>
                <c:pt idx="439">
                  <c:v>53.6</c:v>
                </c:pt>
                <c:pt idx="440">
                  <c:v>49.6</c:v>
                </c:pt>
                <c:pt idx="441">
                  <c:v>46.4</c:v>
                </c:pt>
                <c:pt idx="442">
                  <c:v>43.9</c:v>
                </c:pt>
                <c:pt idx="443">
                  <c:v>42</c:v>
                </c:pt>
                <c:pt idx="444">
                  <c:v>40.4</c:v>
                </c:pt>
                <c:pt idx="445">
                  <c:v>38.9</c:v>
                </c:pt>
                <c:pt idx="446">
                  <c:v>37.799999999999997</c:v>
                </c:pt>
                <c:pt idx="447">
                  <c:v>36.799999999999997</c:v>
                </c:pt>
                <c:pt idx="448">
                  <c:v>36</c:v>
                </c:pt>
                <c:pt idx="449">
                  <c:v>35.5</c:v>
                </c:pt>
                <c:pt idx="450">
                  <c:v>34.799999999999997</c:v>
                </c:pt>
                <c:pt idx="451">
                  <c:v>34.299999999999997</c:v>
                </c:pt>
                <c:pt idx="452">
                  <c:v>33.799999999999997</c:v>
                </c:pt>
                <c:pt idx="453">
                  <c:v>33.299999999999997</c:v>
                </c:pt>
                <c:pt idx="454">
                  <c:v>33</c:v>
                </c:pt>
                <c:pt idx="455">
                  <c:v>32.6</c:v>
                </c:pt>
                <c:pt idx="456">
                  <c:v>32.299999999999997</c:v>
                </c:pt>
                <c:pt idx="457">
                  <c:v>32</c:v>
                </c:pt>
                <c:pt idx="458">
                  <c:v>31.7</c:v>
                </c:pt>
                <c:pt idx="459">
                  <c:v>31.4</c:v>
                </c:pt>
                <c:pt idx="460">
                  <c:v>31.1</c:v>
                </c:pt>
                <c:pt idx="461">
                  <c:v>30.9</c:v>
                </c:pt>
                <c:pt idx="462">
                  <c:v>30.6</c:v>
                </c:pt>
                <c:pt idx="463">
                  <c:v>30.4</c:v>
                </c:pt>
                <c:pt idx="464">
                  <c:v>30.2</c:v>
                </c:pt>
                <c:pt idx="465">
                  <c:v>30</c:v>
                </c:pt>
                <c:pt idx="466">
                  <c:v>29.9</c:v>
                </c:pt>
                <c:pt idx="467">
                  <c:v>29.7</c:v>
                </c:pt>
                <c:pt idx="468">
                  <c:v>29.5</c:v>
                </c:pt>
                <c:pt idx="469">
                  <c:v>29.4</c:v>
                </c:pt>
                <c:pt idx="470">
                  <c:v>29.3</c:v>
                </c:pt>
                <c:pt idx="471">
                  <c:v>29.2</c:v>
                </c:pt>
                <c:pt idx="472">
                  <c:v>29.1</c:v>
                </c:pt>
                <c:pt idx="473">
                  <c:v>29</c:v>
                </c:pt>
                <c:pt idx="474">
                  <c:v>28.9</c:v>
                </c:pt>
                <c:pt idx="475">
                  <c:v>28.8</c:v>
                </c:pt>
                <c:pt idx="476">
                  <c:v>28.7</c:v>
                </c:pt>
                <c:pt idx="477">
                  <c:v>28.6</c:v>
                </c:pt>
                <c:pt idx="478">
                  <c:v>28.5</c:v>
                </c:pt>
                <c:pt idx="479">
                  <c:v>28.4</c:v>
                </c:pt>
                <c:pt idx="480">
                  <c:v>28.4</c:v>
                </c:pt>
                <c:pt idx="481">
                  <c:v>28.3</c:v>
                </c:pt>
                <c:pt idx="482">
                  <c:v>28.2</c:v>
                </c:pt>
                <c:pt idx="483">
                  <c:v>28.2</c:v>
                </c:pt>
                <c:pt idx="484">
                  <c:v>28.1</c:v>
                </c:pt>
                <c:pt idx="485">
                  <c:v>28.1</c:v>
                </c:pt>
                <c:pt idx="486">
                  <c:v>28</c:v>
                </c:pt>
                <c:pt idx="487">
                  <c:v>28</c:v>
                </c:pt>
                <c:pt idx="488">
                  <c:v>27.9</c:v>
                </c:pt>
                <c:pt idx="489">
                  <c:v>27.9</c:v>
                </c:pt>
                <c:pt idx="490">
                  <c:v>27.8</c:v>
                </c:pt>
                <c:pt idx="491">
                  <c:v>27.8</c:v>
                </c:pt>
                <c:pt idx="492">
                  <c:v>27.7</c:v>
                </c:pt>
                <c:pt idx="493">
                  <c:v>27.7</c:v>
                </c:pt>
                <c:pt idx="494">
                  <c:v>27.7</c:v>
                </c:pt>
                <c:pt idx="495">
                  <c:v>27.6</c:v>
                </c:pt>
                <c:pt idx="496">
                  <c:v>27.6</c:v>
                </c:pt>
                <c:pt idx="497">
                  <c:v>27.6</c:v>
                </c:pt>
                <c:pt idx="498">
                  <c:v>27.6</c:v>
                </c:pt>
                <c:pt idx="499">
                  <c:v>27.5</c:v>
                </c:pt>
                <c:pt idx="500">
                  <c:v>27.5</c:v>
                </c:pt>
                <c:pt idx="501">
                  <c:v>27.5</c:v>
                </c:pt>
                <c:pt idx="502">
                  <c:v>27.4</c:v>
                </c:pt>
                <c:pt idx="503">
                  <c:v>27.4</c:v>
                </c:pt>
                <c:pt idx="504">
                  <c:v>27.4</c:v>
                </c:pt>
                <c:pt idx="505">
                  <c:v>27.4</c:v>
                </c:pt>
                <c:pt idx="506">
                  <c:v>27.4</c:v>
                </c:pt>
                <c:pt idx="507">
                  <c:v>27.4</c:v>
                </c:pt>
                <c:pt idx="508">
                  <c:v>27.4</c:v>
                </c:pt>
                <c:pt idx="509">
                  <c:v>27.3</c:v>
                </c:pt>
                <c:pt idx="510">
                  <c:v>27.3</c:v>
                </c:pt>
                <c:pt idx="511">
                  <c:v>27.3</c:v>
                </c:pt>
                <c:pt idx="512">
                  <c:v>27.3</c:v>
                </c:pt>
                <c:pt idx="513">
                  <c:v>27.3</c:v>
                </c:pt>
                <c:pt idx="514">
                  <c:v>27.3</c:v>
                </c:pt>
                <c:pt idx="515">
                  <c:v>27.3</c:v>
                </c:pt>
                <c:pt idx="516">
                  <c:v>27.3</c:v>
                </c:pt>
                <c:pt idx="517">
                  <c:v>27.3</c:v>
                </c:pt>
                <c:pt idx="518">
                  <c:v>27.3</c:v>
                </c:pt>
                <c:pt idx="519">
                  <c:v>27.2</c:v>
                </c:pt>
                <c:pt idx="520">
                  <c:v>27.3</c:v>
                </c:pt>
                <c:pt idx="521">
                  <c:v>27.3</c:v>
                </c:pt>
                <c:pt idx="522">
                  <c:v>27.3</c:v>
                </c:pt>
                <c:pt idx="523">
                  <c:v>27.2</c:v>
                </c:pt>
                <c:pt idx="524">
                  <c:v>27.2</c:v>
                </c:pt>
                <c:pt idx="525">
                  <c:v>27.2</c:v>
                </c:pt>
                <c:pt idx="526">
                  <c:v>27.3</c:v>
                </c:pt>
                <c:pt idx="527">
                  <c:v>27.2</c:v>
                </c:pt>
                <c:pt idx="528">
                  <c:v>27.2</c:v>
                </c:pt>
                <c:pt idx="529">
                  <c:v>27.2</c:v>
                </c:pt>
                <c:pt idx="530">
                  <c:v>27.3</c:v>
                </c:pt>
                <c:pt idx="531">
                  <c:v>27.3</c:v>
                </c:pt>
                <c:pt idx="532">
                  <c:v>27.2</c:v>
                </c:pt>
                <c:pt idx="533">
                  <c:v>27.3</c:v>
                </c:pt>
                <c:pt idx="534">
                  <c:v>27.2</c:v>
                </c:pt>
                <c:pt idx="535">
                  <c:v>27.2</c:v>
                </c:pt>
                <c:pt idx="536">
                  <c:v>27.2</c:v>
                </c:pt>
                <c:pt idx="537">
                  <c:v>27.2</c:v>
                </c:pt>
                <c:pt idx="538">
                  <c:v>27.2</c:v>
                </c:pt>
                <c:pt idx="539">
                  <c:v>27.3</c:v>
                </c:pt>
                <c:pt idx="540">
                  <c:v>27.2</c:v>
                </c:pt>
                <c:pt idx="541">
                  <c:v>27.2</c:v>
                </c:pt>
                <c:pt idx="542">
                  <c:v>27.3</c:v>
                </c:pt>
                <c:pt idx="543">
                  <c:v>27.2</c:v>
                </c:pt>
                <c:pt idx="544">
                  <c:v>27.3</c:v>
                </c:pt>
                <c:pt idx="545">
                  <c:v>27.3</c:v>
                </c:pt>
                <c:pt idx="546">
                  <c:v>27.3</c:v>
                </c:pt>
                <c:pt idx="547">
                  <c:v>27.3</c:v>
                </c:pt>
                <c:pt idx="548">
                  <c:v>27.3</c:v>
                </c:pt>
                <c:pt idx="549">
                  <c:v>27.3</c:v>
                </c:pt>
                <c:pt idx="550">
                  <c:v>27.3</c:v>
                </c:pt>
                <c:pt idx="551">
                  <c:v>27.3</c:v>
                </c:pt>
                <c:pt idx="552">
                  <c:v>27.3</c:v>
                </c:pt>
                <c:pt idx="553">
                  <c:v>27.3</c:v>
                </c:pt>
                <c:pt idx="554">
                  <c:v>27.3</c:v>
                </c:pt>
                <c:pt idx="555">
                  <c:v>27.3</c:v>
                </c:pt>
                <c:pt idx="556">
                  <c:v>27.3</c:v>
                </c:pt>
                <c:pt idx="557">
                  <c:v>27.3</c:v>
                </c:pt>
                <c:pt idx="558">
                  <c:v>27.3</c:v>
                </c:pt>
                <c:pt idx="559">
                  <c:v>27.3</c:v>
                </c:pt>
                <c:pt idx="560">
                  <c:v>27.3</c:v>
                </c:pt>
                <c:pt idx="561">
                  <c:v>27.4</c:v>
                </c:pt>
                <c:pt idx="562">
                  <c:v>27.3</c:v>
                </c:pt>
                <c:pt idx="563">
                  <c:v>27.4</c:v>
                </c:pt>
                <c:pt idx="564">
                  <c:v>27.4</c:v>
                </c:pt>
                <c:pt idx="565">
                  <c:v>27.3</c:v>
                </c:pt>
                <c:pt idx="566">
                  <c:v>27.4</c:v>
                </c:pt>
                <c:pt idx="567">
                  <c:v>27.4</c:v>
                </c:pt>
                <c:pt idx="568">
                  <c:v>27.4</c:v>
                </c:pt>
                <c:pt idx="569">
                  <c:v>27.4</c:v>
                </c:pt>
                <c:pt idx="570">
                  <c:v>27.4</c:v>
                </c:pt>
                <c:pt idx="571">
                  <c:v>27.4</c:v>
                </c:pt>
                <c:pt idx="572">
                  <c:v>27.4</c:v>
                </c:pt>
                <c:pt idx="573">
                  <c:v>27.4</c:v>
                </c:pt>
                <c:pt idx="574">
                  <c:v>27.4</c:v>
                </c:pt>
                <c:pt idx="575">
                  <c:v>27.4</c:v>
                </c:pt>
                <c:pt idx="576">
                  <c:v>27.5</c:v>
                </c:pt>
                <c:pt idx="577">
                  <c:v>27.5</c:v>
                </c:pt>
                <c:pt idx="578">
                  <c:v>27.5</c:v>
                </c:pt>
                <c:pt idx="579">
                  <c:v>27.5</c:v>
                </c:pt>
                <c:pt idx="580">
                  <c:v>27.5</c:v>
                </c:pt>
                <c:pt idx="581">
                  <c:v>27.5</c:v>
                </c:pt>
                <c:pt idx="582">
                  <c:v>27.5</c:v>
                </c:pt>
                <c:pt idx="583">
                  <c:v>27.5</c:v>
                </c:pt>
                <c:pt idx="584">
                  <c:v>27.5</c:v>
                </c:pt>
                <c:pt idx="585">
                  <c:v>27.5</c:v>
                </c:pt>
                <c:pt idx="586">
                  <c:v>27.5</c:v>
                </c:pt>
                <c:pt idx="587">
                  <c:v>27.5</c:v>
                </c:pt>
                <c:pt idx="588">
                  <c:v>27.6</c:v>
                </c:pt>
                <c:pt idx="589">
                  <c:v>27.5</c:v>
                </c:pt>
                <c:pt idx="590">
                  <c:v>30.8</c:v>
                </c:pt>
                <c:pt idx="591">
                  <c:v>51.3</c:v>
                </c:pt>
                <c:pt idx="592">
                  <c:v>57.3</c:v>
                </c:pt>
                <c:pt idx="593">
                  <c:v>60.1</c:v>
                </c:pt>
                <c:pt idx="594">
                  <c:v>61.8</c:v>
                </c:pt>
                <c:pt idx="595">
                  <c:v>62.7</c:v>
                </c:pt>
                <c:pt idx="596">
                  <c:v>63.3</c:v>
                </c:pt>
                <c:pt idx="597">
                  <c:v>63.7</c:v>
                </c:pt>
                <c:pt idx="598">
                  <c:v>63.8</c:v>
                </c:pt>
                <c:pt idx="599">
                  <c:v>64</c:v>
                </c:pt>
                <c:pt idx="600">
                  <c:v>64.2</c:v>
                </c:pt>
                <c:pt idx="601">
                  <c:v>64.5</c:v>
                </c:pt>
                <c:pt idx="602">
                  <c:v>64.599999999999994</c:v>
                </c:pt>
                <c:pt idx="603">
                  <c:v>64.900000000000006</c:v>
                </c:pt>
                <c:pt idx="604">
                  <c:v>65.099999999999994</c:v>
                </c:pt>
                <c:pt idx="605">
                  <c:v>65.400000000000006</c:v>
                </c:pt>
                <c:pt idx="606">
                  <c:v>65.8</c:v>
                </c:pt>
                <c:pt idx="607">
                  <c:v>66.3</c:v>
                </c:pt>
                <c:pt idx="608">
                  <c:v>66.599999999999994</c:v>
                </c:pt>
                <c:pt idx="609">
                  <c:v>67</c:v>
                </c:pt>
                <c:pt idx="610">
                  <c:v>67.400000000000006</c:v>
                </c:pt>
                <c:pt idx="611">
                  <c:v>67.8</c:v>
                </c:pt>
                <c:pt idx="612">
                  <c:v>68.099999999999994</c:v>
                </c:pt>
                <c:pt idx="613">
                  <c:v>68.400000000000006</c:v>
                </c:pt>
                <c:pt idx="614">
                  <c:v>68.8</c:v>
                </c:pt>
                <c:pt idx="615">
                  <c:v>69.099999999999994</c:v>
                </c:pt>
                <c:pt idx="616">
                  <c:v>69.400000000000006</c:v>
                </c:pt>
                <c:pt idx="617">
                  <c:v>69.599999999999994</c:v>
                </c:pt>
                <c:pt idx="618">
                  <c:v>69.900000000000006</c:v>
                </c:pt>
                <c:pt idx="619">
                  <c:v>70.2</c:v>
                </c:pt>
                <c:pt idx="620">
                  <c:v>70.5</c:v>
                </c:pt>
                <c:pt idx="621">
                  <c:v>70.7</c:v>
                </c:pt>
                <c:pt idx="622">
                  <c:v>74.8</c:v>
                </c:pt>
                <c:pt idx="623">
                  <c:v>85.1</c:v>
                </c:pt>
                <c:pt idx="624">
                  <c:v>90.2</c:v>
                </c:pt>
                <c:pt idx="625">
                  <c:v>92.8</c:v>
                </c:pt>
                <c:pt idx="626">
                  <c:v>95</c:v>
                </c:pt>
                <c:pt idx="627">
                  <c:v>96.9</c:v>
                </c:pt>
                <c:pt idx="628">
                  <c:v>90.5</c:v>
                </c:pt>
                <c:pt idx="629">
                  <c:v>82</c:v>
                </c:pt>
                <c:pt idx="630">
                  <c:v>74.099999999999994</c:v>
                </c:pt>
                <c:pt idx="631">
                  <c:v>67.5</c:v>
                </c:pt>
                <c:pt idx="632">
                  <c:v>62.2</c:v>
                </c:pt>
                <c:pt idx="633">
                  <c:v>57.9</c:v>
                </c:pt>
                <c:pt idx="634">
                  <c:v>54.4</c:v>
                </c:pt>
                <c:pt idx="635">
                  <c:v>51.5</c:v>
                </c:pt>
                <c:pt idx="636">
                  <c:v>49</c:v>
                </c:pt>
                <c:pt idx="637">
                  <c:v>46.9</c:v>
                </c:pt>
                <c:pt idx="638">
                  <c:v>45.3</c:v>
                </c:pt>
                <c:pt idx="639">
                  <c:v>44.1</c:v>
                </c:pt>
                <c:pt idx="640">
                  <c:v>43</c:v>
                </c:pt>
                <c:pt idx="641">
                  <c:v>42</c:v>
                </c:pt>
                <c:pt idx="642">
                  <c:v>41.2</c:v>
                </c:pt>
                <c:pt idx="643">
                  <c:v>40.4</c:v>
                </c:pt>
                <c:pt idx="644">
                  <c:v>39.700000000000003</c:v>
                </c:pt>
                <c:pt idx="645">
                  <c:v>39</c:v>
                </c:pt>
                <c:pt idx="646">
                  <c:v>38.4</c:v>
                </c:pt>
                <c:pt idx="647">
                  <c:v>37.9</c:v>
                </c:pt>
                <c:pt idx="648">
                  <c:v>37.299999999999997</c:v>
                </c:pt>
                <c:pt idx="649">
                  <c:v>36.799999999999997</c:v>
                </c:pt>
                <c:pt idx="650">
                  <c:v>36.4</c:v>
                </c:pt>
                <c:pt idx="651">
                  <c:v>35.9</c:v>
                </c:pt>
                <c:pt idx="652">
                  <c:v>35.6</c:v>
                </c:pt>
                <c:pt idx="653">
                  <c:v>35.299999999999997</c:v>
                </c:pt>
                <c:pt idx="654">
                  <c:v>34.9</c:v>
                </c:pt>
                <c:pt idx="655">
                  <c:v>34.6</c:v>
                </c:pt>
                <c:pt idx="656">
                  <c:v>34.299999999999997</c:v>
                </c:pt>
                <c:pt idx="657">
                  <c:v>34</c:v>
                </c:pt>
                <c:pt idx="658">
                  <c:v>33.799999999999997</c:v>
                </c:pt>
                <c:pt idx="659">
                  <c:v>33.5</c:v>
                </c:pt>
                <c:pt idx="660">
                  <c:v>33.299999999999997</c:v>
                </c:pt>
                <c:pt idx="661">
                  <c:v>33.1</c:v>
                </c:pt>
                <c:pt idx="662">
                  <c:v>32.9</c:v>
                </c:pt>
                <c:pt idx="663">
                  <c:v>32.700000000000003</c:v>
                </c:pt>
                <c:pt idx="664">
                  <c:v>32.5</c:v>
                </c:pt>
                <c:pt idx="665">
                  <c:v>32.4</c:v>
                </c:pt>
                <c:pt idx="666">
                  <c:v>32.200000000000003</c:v>
                </c:pt>
                <c:pt idx="667">
                  <c:v>32</c:v>
                </c:pt>
                <c:pt idx="668">
                  <c:v>31.9</c:v>
                </c:pt>
                <c:pt idx="669">
                  <c:v>31.7</c:v>
                </c:pt>
                <c:pt idx="670">
                  <c:v>31.6</c:v>
                </c:pt>
                <c:pt idx="671">
                  <c:v>31.5</c:v>
                </c:pt>
                <c:pt idx="672">
                  <c:v>31.3</c:v>
                </c:pt>
                <c:pt idx="673">
                  <c:v>31.3</c:v>
                </c:pt>
                <c:pt idx="674">
                  <c:v>31.1</c:v>
                </c:pt>
                <c:pt idx="675">
                  <c:v>31</c:v>
                </c:pt>
                <c:pt idx="676">
                  <c:v>30.9</c:v>
                </c:pt>
                <c:pt idx="677">
                  <c:v>30.8</c:v>
                </c:pt>
                <c:pt idx="678">
                  <c:v>30.7</c:v>
                </c:pt>
                <c:pt idx="679">
                  <c:v>30.6</c:v>
                </c:pt>
                <c:pt idx="680">
                  <c:v>30.5</c:v>
                </c:pt>
                <c:pt idx="681">
                  <c:v>30.4</c:v>
                </c:pt>
                <c:pt idx="682">
                  <c:v>30.3</c:v>
                </c:pt>
                <c:pt idx="683">
                  <c:v>30.3</c:v>
                </c:pt>
                <c:pt idx="684">
                  <c:v>30.2</c:v>
                </c:pt>
                <c:pt idx="685">
                  <c:v>30.1</c:v>
                </c:pt>
                <c:pt idx="686">
                  <c:v>30.1</c:v>
                </c:pt>
                <c:pt idx="687">
                  <c:v>30</c:v>
                </c:pt>
                <c:pt idx="688">
                  <c:v>29.9</c:v>
                </c:pt>
                <c:pt idx="689">
                  <c:v>29.8</c:v>
                </c:pt>
                <c:pt idx="690">
                  <c:v>29.8</c:v>
                </c:pt>
                <c:pt idx="691">
                  <c:v>29.7</c:v>
                </c:pt>
                <c:pt idx="692">
                  <c:v>29.7</c:v>
                </c:pt>
                <c:pt idx="693">
                  <c:v>29.6</c:v>
                </c:pt>
                <c:pt idx="694">
                  <c:v>29.6</c:v>
                </c:pt>
                <c:pt idx="695">
                  <c:v>29.5</c:v>
                </c:pt>
                <c:pt idx="696">
                  <c:v>29.5</c:v>
                </c:pt>
                <c:pt idx="697">
                  <c:v>29.4</c:v>
                </c:pt>
                <c:pt idx="698">
                  <c:v>29.4</c:v>
                </c:pt>
                <c:pt idx="699">
                  <c:v>29.4</c:v>
                </c:pt>
                <c:pt idx="700">
                  <c:v>29.4</c:v>
                </c:pt>
                <c:pt idx="701">
                  <c:v>29.4</c:v>
                </c:pt>
                <c:pt idx="702">
                  <c:v>29.3</c:v>
                </c:pt>
                <c:pt idx="703">
                  <c:v>29.3</c:v>
                </c:pt>
                <c:pt idx="704">
                  <c:v>29.3</c:v>
                </c:pt>
                <c:pt idx="705">
                  <c:v>29.2</c:v>
                </c:pt>
                <c:pt idx="706">
                  <c:v>29.2</c:v>
                </c:pt>
                <c:pt idx="707">
                  <c:v>29.2</c:v>
                </c:pt>
                <c:pt idx="708">
                  <c:v>29.2</c:v>
                </c:pt>
                <c:pt idx="709">
                  <c:v>29.1</c:v>
                </c:pt>
                <c:pt idx="710">
                  <c:v>29.1</c:v>
                </c:pt>
                <c:pt idx="711">
                  <c:v>29.1</c:v>
                </c:pt>
                <c:pt idx="712">
                  <c:v>29</c:v>
                </c:pt>
                <c:pt idx="713">
                  <c:v>29</c:v>
                </c:pt>
                <c:pt idx="714">
                  <c:v>29</c:v>
                </c:pt>
                <c:pt idx="715">
                  <c:v>29</c:v>
                </c:pt>
                <c:pt idx="716">
                  <c:v>28.9</c:v>
                </c:pt>
                <c:pt idx="717">
                  <c:v>28.9</c:v>
                </c:pt>
                <c:pt idx="718">
                  <c:v>28.9</c:v>
                </c:pt>
                <c:pt idx="719">
                  <c:v>28.9</c:v>
                </c:pt>
                <c:pt idx="720">
                  <c:v>28.9</c:v>
                </c:pt>
                <c:pt idx="721">
                  <c:v>28.9</c:v>
                </c:pt>
                <c:pt idx="722">
                  <c:v>28.9</c:v>
                </c:pt>
                <c:pt idx="723">
                  <c:v>28.8</c:v>
                </c:pt>
                <c:pt idx="724">
                  <c:v>28.8</c:v>
                </c:pt>
                <c:pt idx="725">
                  <c:v>28.8</c:v>
                </c:pt>
                <c:pt idx="726">
                  <c:v>28.8</c:v>
                </c:pt>
                <c:pt idx="727">
                  <c:v>28.8</c:v>
                </c:pt>
                <c:pt idx="728">
                  <c:v>28.8</c:v>
                </c:pt>
                <c:pt idx="729">
                  <c:v>28.7</c:v>
                </c:pt>
                <c:pt idx="730">
                  <c:v>28.7</c:v>
                </c:pt>
                <c:pt idx="731">
                  <c:v>28.7</c:v>
                </c:pt>
                <c:pt idx="732">
                  <c:v>28.7</c:v>
                </c:pt>
                <c:pt idx="733">
                  <c:v>28.7</c:v>
                </c:pt>
                <c:pt idx="734">
                  <c:v>28.7</c:v>
                </c:pt>
                <c:pt idx="735">
                  <c:v>28.7</c:v>
                </c:pt>
                <c:pt idx="736">
                  <c:v>28.7</c:v>
                </c:pt>
                <c:pt idx="737">
                  <c:v>28.7</c:v>
                </c:pt>
                <c:pt idx="738">
                  <c:v>28.7</c:v>
                </c:pt>
                <c:pt idx="739">
                  <c:v>28.7</c:v>
                </c:pt>
                <c:pt idx="740">
                  <c:v>28.7</c:v>
                </c:pt>
                <c:pt idx="741">
                  <c:v>28.7</c:v>
                </c:pt>
                <c:pt idx="742">
                  <c:v>28.7</c:v>
                </c:pt>
                <c:pt idx="743">
                  <c:v>28.7</c:v>
                </c:pt>
                <c:pt idx="744">
                  <c:v>28.7</c:v>
                </c:pt>
                <c:pt idx="745">
                  <c:v>28.6</c:v>
                </c:pt>
                <c:pt idx="746">
                  <c:v>28.6</c:v>
                </c:pt>
                <c:pt idx="747">
                  <c:v>28.6</c:v>
                </c:pt>
                <c:pt idx="748">
                  <c:v>28.6</c:v>
                </c:pt>
                <c:pt idx="749">
                  <c:v>28.6</c:v>
                </c:pt>
                <c:pt idx="750">
                  <c:v>28.6</c:v>
                </c:pt>
                <c:pt idx="751">
                  <c:v>28.6</c:v>
                </c:pt>
                <c:pt idx="752">
                  <c:v>28.6</c:v>
                </c:pt>
                <c:pt idx="753">
                  <c:v>28.6</c:v>
                </c:pt>
                <c:pt idx="754">
                  <c:v>28.6</c:v>
                </c:pt>
                <c:pt idx="755">
                  <c:v>28.6</c:v>
                </c:pt>
                <c:pt idx="756">
                  <c:v>28.6</c:v>
                </c:pt>
                <c:pt idx="757">
                  <c:v>28.6</c:v>
                </c:pt>
                <c:pt idx="758">
                  <c:v>28.6</c:v>
                </c:pt>
                <c:pt idx="759">
                  <c:v>28.6</c:v>
                </c:pt>
                <c:pt idx="760">
                  <c:v>28.6</c:v>
                </c:pt>
                <c:pt idx="761">
                  <c:v>28.6</c:v>
                </c:pt>
                <c:pt idx="762">
                  <c:v>28.6</c:v>
                </c:pt>
                <c:pt idx="763">
                  <c:v>28.6</c:v>
                </c:pt>
                <c:pt idx="764">
                  <c:v>28.6</c:v>
                </c:pt>
                <c:pt idx="765">
                  <c:v>28.6</c:v>
                </c:pt>
                <c:pt idx="766">
                  <c:v>28.6</c:v>
                </c:pt>
                <c:pt idx="767">
                  <c:v>28.6</c:v>
                </c:pt>
                <c:pt idx="768">
                  <c:v>28.6</c:v>
                </c:pt>
                <c:pt idx="769">
                  <c:v>28.6</c:v>
                </c:pt>
                <c:pt idx="770">
                  <c:v>28.6</c:v>
                </c:pt>
                <c:pt idx="771">
                  <c:v>28.6</c:v>
                </c:pt>
                <c:pt idx="772">
                  <c:v>28.6</c:v>
                </c:pt>
                <c:pt idx="773">
                  <c:v>28.6</c:v>
                </c:pt>
                <c:pt idx="774">
                  <c:v>28.6</c:v>
                </c:pt>
                <c:pt idx="775">
                  <c:v>28.6</c:v>
                </c:pt>
                <c:pt idx="776">
                  <c:v>28.6</c:v>
                </c:pt>
                <c:pt idx="777">
                  <c:v>28.6</c:v>
                </c:pt>
                <c:pt idx="778">
                  <c:v>28.6</c:v>
                </c:pt>
                <c:pt idx="779">
                  <c:v>28.6</c:v>
                </c:pt>
                <c:pt idx="780">
                  <c:v>28.6</c:v>
                </c:pt>
                <c:pt idx="781">
                  <c:v>28.6</c:v>
                </c:pt>
                <c:pt idx="782">
                  <c:v>28.6</c:v>
                </c:pt>
                <c:pt idx="783">
                  <c:v>28.6</c:v>
                </c:pt>
                <c:pt idx="784">
                  <c:v>28.6</c:v>
                </c:pt>
                <c:pt idx="785">
                  <c:v>28.6</c:v>
                </c:pt>
                <c:pt idx="786">
                  <c:v>30.9</c:v>
                </c:pt>
                <c:pt idx="787">
                  <c:v>50.8</c:v>
                </c:pt>
                <c:pt idx="788">
                  <c:v>56.7</c:v>
                </c:pt>
                <c:pt idx="789">
                  <c:v>59.5</c:v>
                </c:pt>
                <c:pt idx="790">
                  <c:v>61.1</c:v>
                </c:pt>
                <c:pt idx="791">
                  <c:v>62.1</c:v>
                </c:pt>
                <c:pt idx="792">
                  <c:v>62.6</c:v>
                </c:pt>
                <c:pt idx="793">
                  <c:v>62.9</c:v>
                </c:pt>
                <c:pt idx="794">
                  <c:v>63.2</c:v>
                </c:pt>
                <c:pt idx="795">
                  <c:v>63.3</c:v>
                </c:pt>
                <c:pt idx="796">
                  <c:v>63.4</c:v>
                </c:pt>
                <c:pt idx="797">
                  <c:v>63.7</c:v>
                </c:pt>
                <c:pt idx="798">
                  <c:v>63.8</c:v>
                </c:pt>
                <c:pt idx="799">
                  <c:v>64.2</c:v>
                </c:pt>
                <c:pt idx="800">
                  <c:v>64.3</c:v>
                </c:pt>
                <c:pt idx="801">
                  <c:v>64.599999999999994</c:v>
                </c:pt>
              </c:numCache>
            </c:numRef>
          </c:yVal>
          <c:smooth val="1"/>
        </c:ser>
        <c:ser>
          <c:idx val="10"/>
          <c:order val="7"/>
          <c:tx>
            <c:strRef>
              <c:f>Sammanställning!$M$2</c:f>
              <c:strCache>
                <c:ptCount val="1"/>
                <c:pt idx="0">
                  <c:v>Suggas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Sammanställning!$M$3:$M$804</c:f>
              <c:numCache>
                <c:formatCode>General</c:formatCode>
                <c:ptCount val="802"/>
                <c:pt idx="0">
                  <c:v>24.9</c:v>
                </c:pt>
                <c:pt idx="1">
                  <c:v>24.9</c:v>
                </c:pt>
                <c:pt idx="2">
                  <c:v>24.9</c:v>
                </c:pt>
                <c:pt idx="3">
                  <c:v>24.9</c:v>
                </c:pt>
                <c:pt idx="4">
                  <c:v>24.9</c:v>
                </c:pt>
                <c:pt idx="5">
                  <c:v>24.9</c:v>
                </c:pt>
                <c:pt idx="6">
                  <c:v>24.9</c:v>
                </c:pt>
                <c:pt idx="7">
                  <c:v>24.9</c:v>
                </c:pt>
                <c:pt idx="8">
                  <c:v>24.9</c:v>
                </c:pt>
                <c:pt idx="9">
                  <c:v>24.9</c:v>
                </c:pt>
                <c:pt idx="10">
                  <c:v>24.9</c:v>
                </c:pt>
                <c:pt idx="11">
                  <c:v>24.8</c:v>
                </c:pt>
                <c:pt idx="12">
                  <c:v>24.8</c:v>
                </c:pt>
                <c:pt idx="13">
                  <c:v>24.8</c:v>
                </c:pt>
                <c:pt idx="14">
                  <c:v>24.8</c:v>
                </c:pt>
                <c:pt idx="15">
                  <c:v>24.8</c:v>
                </c:pt>
                <c:pt idx="16">
                  <c:v>24.8</c:v>
                </c:pt>
                <c:pt idx="17">
                  <c:v>24.8</c:v>
                </c:pt>
                <c:pt idx="18">
                  <c:v>24.8</c:v>
                </c:pt>
                <c:pt idx="19">
                  <c:v>24.8</c:v>
                </c:pt>
                <c:pt idx="20">
                  <c:v>24.8</c:v>
                </c:pt>
                <c:pt idx="21">
                  <c:v>24.8</c:v>
                </c:pt>
                <c:pt idx="22">
                  <c:v>24.8</c:v>
                </c:pt>
                <c:pt idx="23">
                  <c:v>24.8</c:v>
                </c:pt>
                <c:pt idx="24">
                  <c:v>24.8</c:v>
                </c:pt>
                <c:pt idx="25">
                  <c:v>24.8</c:v>
                </c:pt>
                <c:pt idx="26">
                  <c:v>24.8</c:v>
                </c:pt>
                <c:pt idx="27">
                  <c:v>24.8</c:v>
                </c:pt>
                <c:pt idx="28">
                  <c:v>24.8</c:v>
                </c:pt>
                <c:pt idx="29">
                  <c:v>24.8</c:v>
                </c:pt>
                <c:pt idx="30">
                  <c:v>24.8</c:v>
                </c:pt>
                <c:pt idx="31">
                  <c:v>24.8</c:v>
                </c:pt>
                <c:pt idx="32">
                  <c:v>24.8</c:v>
                </c:pt>
                <c:pt idx="33">
                  <c:v>24.8</c:v>
                </c:pt>
                <c:pt idx="34">
                  <c:v>24.8</c:v>
                </c:pt>
                <c:pt idx="35">
                  <c:v>24.8</c:v>
                </c:pt>
                <c:pt idx="36">
                  <c:v>24.8</c:v>
                </c:pt>
                <c:pt idx="37">
                  <c:v>24.8</c:v>
                </c:pt>
                <c:pt idx="38">
                  <c:v>24.8</c:v>
                </c:pt>
                <c:pt idx="39">
                  <c:v>24.8</c:v>
                </c:pt>
                <c:pt idx="40">
                  <c:v>24.8</c:v>
                </c:pt>
                <c:pt idx="41">
                  <c:v>24.8</c:v>
                </c:pt>
                <c:pt idx="42">
                  <c:v>24.9</c:v>
                </c:pt>
                <c:pt idx="43">
                  <c:v>24.8</c:v>
                </c:pt>
                <c:pt idx="44">
                  <c:v>24.8</c:v>
                </c:pt>
                <c:pt idx="45">
                  <c:v>24.9</c:v>
                </c:pt>
                <c:pt idx="46">
                  <c:v>24.9</c:v>
                </c:pt>
                <c:pt idx="47">
                  <c:v>24.9</c:v>
                </c:pt>
                <c:pt idx="48">
                  <c:v>24.9</c:v>
                </c:pt>
                <c:pt idx="49">
                  <c:v>24.9</c:v>
                </c:pt>
                <c:pt idx="50">
                  <c:v>24.9</c:v>
                </c:pt>
                <c:pt idx="51">
                  <c:v>24.9</c:v>
                </c:pt>
                <c:pt idx="52">
                  <c:v>24.8</c:v>
                </c:pt>
                <c:pt idx="53">
                  <c:v>24.8</c:v>
                </c:pt>
                <c:pt idx="54">
                  <c:v>24.9</c:v>
                </c:pt>
                <c:pt idx="55">
                  <c:v>24.9</c:v>
                </c:pt>
                <c:pt idx="56">
                  <c:v>24.9</c:v>
                </c:pt>
                <c:pt idx="57">
                  <c:v>24.9</c:v>
                </c:pt>
                <c:pt idx="58">
                  <c:v>24.9</c:v>
                </c:pt>
                <c:pt idx="59">
                  <c:v>20.2</c:v>
                </c:pt>
                <c:pt idx="60">
                  <c:v>5.3</c:v>
                </c:pt>
                <c:pt idx="61">
                  <c:v>6.4</c:v>
                </c:pt>
                <c:pt idx="62">
                  <c:v>6.3</c:v>
                </c:pt>
                <c:pt idx="63">
                  <c:v>6.2</c:v>
                </c:pt>
                <c:pt idx="64">
                  <c:v>6.1</c:v>
                </c:pt>
                <c:pt idx="65">
                  <c:v>6.2</c:v>
                </c:pt>
                <c:pt idx="66">
                  <c:v>6.1</c:v>
                </c:pt>
                <c:pt idx="67">
                  <c:v>6.1</c:v>
                </c:pt>
                <c:pt idx="68">
                  <c:v>6.1</c:v>
                </c:pt>
                <c:pt idx="69">
                  <c:v>6</c:v>
                </c:pt>
                <c:pt idx="70">
                  <c:v>5.9</c:v>
                </c:pt>
                <c:pt idx="71">
                  <c:v>5.9</c:v>
                </c:pt>
                <c:pt idx="72">
                  <c:v>5.9</c:v>
                </c:pt>
                <c:pt idx="73">
                  <c:v>5.9</c:v>
                </c:pt>
                <c:pt idx="74">
                  <c:v>5.8</c:v>
                </c:pt>
                <c:pt idx="75">
                  <c:v>5.5</c:v>
                </c:pt>
                <c:pt idx="76">
                  <c:v>5.3</c:v>
                </c:pt>
                <c:pt idx="77">
                  <c:v>5.2</c:v>
                </c:pt>
                <c:pt idx="78">
                  <c:v>5</c:v>
                </c:pt>
                <c:pt idx="79">
                  <c:v>5</c:v>
                </c:pt>
                <c:pt idx="80">
                  <c:v>5</c:v>
                </c:pt>
                <c:pt idx="81">
                  <c:v>4.9000000000000004</c:v>
                </c:pt>
                <c:pt idx="82">
                  <c:v>4.9000000000000004</c:v>
                </c:pt>
                <c:pt idx="83">
                  <c:v>4.9000000000000004</c:v>
                </c:pt>
                <c:pt idx="84">
                  <c:v>4.7</c:v>
                </c:pt>
                <c:pt idx="85">
                  <c:v>4.7</c:v>
                </c:pt>
                <c:pt idx="86">
                  <c:v>4.7</c:v>
                </c:pt>
                <c:pt idx="87">
                  <c:v>4.7</c:v>
                </c:pt>
                <c:pt idx="88">
                  <c:v>4.7</c:v>
                </c:pt>
                <c:pt idx="89">
                  <c:v>4.5999999999999996</c:v>
                </c:pt>
                <c:pt idx="90">
                  <c:v>4.5999999999999996</c:v>
                </c:pt>
                <c:pt idx="91">
                  <c:v>4.4000000000000004</c:v>
                </c:pt>
                <c:pt idx="92">
                  <c:v>4.4000000000000004</c:v>
                </c:pt>
                <c:pt idx="93">
                  <c:v>4.4000000000000004</c:v>
                </c:pt>
                <c:pt idx="94">
                  <c:v>4.3</c:v>
                </c:pt>
                <c:pt idx="95">
                  <c:v>4.3</c:v>
                </c:pt>
                <c:pt idx="96">
                  <c:v>4.3</c:v>
                </c:pt>
                <c:pt idx="97">
                  <c:v>4.5999999999999996</c:v>
                </c:pt>
                <c:pt idx="98">
                  <c:v>4.7</c:v>
                </c:pt>
                <c:pt idx="99">
                  <c:v>4.9000000000000004</c:v>
                </c:pt>
                <c:pt idx="100">
                  <c:v>4.9000000000000004</c:v>
                </c:pt>
                <c:pt idx="101">
                  <c:v>9.6999999999999993</c:v>
                </c:pt>
                <c:pt idx="102">
                  <c:v>12.4</c:v>
                </c:pt>
                <c:pt idx="103">
                  <c:v>14.7</c:v>
                </c:pt>
                <c:pt idx="104">
                  <c:v>16.7</c:v>
                </c:pt>
                <c:pt idx="105">
                  <c:v>18.5</c:v>
                </c:pt>
                <c:pt idx="106">
                  <c:v>20.100000000000001</c:v>
                </c:pt>
                <c:pt idx="107">
                  <c:v>21.5</c:v>
                </c:pt>
                <c:pt idx="108">
                  <c:v>22.7</c:v>
                </c:pt>
                <c:pt idx="109">
                  <c:v>23.6</c:v>
                </c:pt>
                <c:pt idx="110">
                  <c:v>24.5</c:v>
                </c:pt>
                <c:pt idx="111">
                  <c:v>25.2</c:v>
                </c:pt>
                <c:pt idx="112">
                  <c:v>25.6</c:v>
                </c:pt>
                <c:pt idx="113">
                  <c:v>26.1</c:v>
                </c:pt>
                <c:pt idx="114">
                  <c:v>26.4</c:v>
                </c:pt>
                <c:pt idx="115">
                  <c:v>26.6</c:v>
                </c:pt>
                <c:pt idx="116">
                  <c:v>26.8</c:v>
                </c:pt>
                <c:pt idx="117">
                  <c:v>27</c:v>
                </c:pt>
                <c:pt idx="118">
                  <c:v>27.1</c:v>
                </c:pt>
                <c:pt idx="119">
                  <c:v>27.2</c:v>
                </c:pt>
                <c:pt idx="120">
                  <c:v>27.3</c:v>
                </c:pt>
                <c:pt idx="121">
                  <c:v>27.3</c:v>
                </c:pt>
                <c:pt idx="122">
                  <c:v>27.4</c:v>
                </c:pt>
                <c:pt idx="123">
                  <c:v>27.4</c:v>
                </c:pt>
                <c:pt idx="124">
                  <c:v>27.4</c:v>
                </c:pt>
                <c:pt idx="125">
                  <c:v>27.4</c:v>
                </c:pt>
                <c:pt idx="126">
                  <c:v>27.4</c:v>
                </c:pt>
                <c:pt idx="127">
                  <c:v>27.4</c:v>
                </c:pt>
                <c:pt idx="128">
                  <c:v>27.3</c:v>
                </c:pt>
                <c:pt idx="129">
                  <c:v>27.3</c:v>
                </c:pt>
                <c:pt idx="130">
                  <c:v>27.3</c:v>
                </c:pt>
                <c:pt idx="131">
                  <c:v>27.2</c:v>
                </c:pt>
                <c:pt idx="132">
                  <c:v>27.2</c:v>
                </c:pt>
                <c:pt idx="133">
                  <c:v>27.2</c:v>
                </c:pt>
                <c:pt idx="134">
                  <c:v>27.1</c:v>
                </c:pt>
                <c:pt idx="135">
                  <c:v>27.1</c:v>
                </c:pt>
                <c:pt idx="136">
                  <c:v>27</c:v>
                </c:pt>
                <c:pt idx="137">
                  <c:v>27</c:v>
                </c:pt>
                <c:pt idx="138">
                  <c:v>27</c:v>
                </c:pt>
                <c:pt idx="139">
                  <c:v>27</c:v>
                </c:pt>
                <c:pt idx="140">
                  <c:v>26.9</c:v>
                </c:pt>
                <c:pt idx="141">
                  <c:v>26.9</c:v>
                </c:pt>
                <c:pt idx="142">
                  <c:v>26.9</c:v>
                </c:pt>
                <c:pt idx="143">
                  <c:v>26.8</c:v>
                </c:pt>
                <c:pt idx="144">
                  <c:v>26.8</c:v>
                </c:pt>
                <c:pt idx="145">
                  <c:v>26.7</c:v>
                </c:pt>
                <c:pt idx="146">
                  <c:v>26.7</c:v>
                </c:pt>
                <c:pt idx="147">
                  <c:v>26.7</c:v>
                </c:pt>
                <c:pt idx="148">
                  <c:v>26.6</c:v>
                </c:pt>
                <c:pt idx="149">
                  <c:v>26.6</c:v>
                </c:pt>
                <c:pt idx="150">
                  <c:v>26.5</c:v>
                </c:pt>
                <c:pt idx="151">
                  <c:v>26.5</c:v>
                </c:pt>
                <c:pt idx="152">
                  <c:v>26.5</c:v>
                </c:pt>
                <c:pt idx="153">
                  <c:v>26.4</c:v>
                </c:pt>
                <c:pt idx="154">
                  <c:v>26.4</c:v>
                </c:pt>
                <c:pt idx="155">
                  <c:v>26.3</c:v>
                </c:pt>
                <c:pt idx="156">
                  <c:v>26.3</c:v>
                </c:pt>
                <c:pt idx="157">
                  <c:v>26.3</c:v>
                </c:pt>
                <c:pt idx="158">
                  <c:v>26.3</c:v>
                </c:pt>
                <c:pt idx="159">
                  <c:v>26.3</c:v>
                </c:pt>
                <c:pt idx="160">
                  <c:v>26.2</c:v>
                </c:pt>
                <c:pt idx="161">
                  <c:v>26.2</c:v>
                </c:pt>
                <c:pt idx="162">
                  <c:v>26.2</c:v>
                </c:pt>
                <c:pt idx="163">
                  <c:v>26.2</c:v>
                </c:pt>
                <c:pt idx="164">
                  <c:v>26.2</c:v>
                </c:pt>
                <c:pt idx="165">
                  <c:v>26.2</c:v>
                </c:pt>
                <c:pt idx="166">
                  <c:v>26.2</c:v>
                </c:pt>
                <c:pt idx="167">
                  <c:v>26.1</c:v>
                </c:pt>
                <c:pt idx="168">
                  <c:v>26.2</c:v>
                </c:pt>
                <c:pt idx="169">
                  <c:v>26.1</c:v>
                </c:pt>
                <c:pt idx="170">
                  <c:v>26.1</c:v>
                </c:pt>
                <c:pt idx="171">
                  <c:v>26.1</c:v>
                </c:pt>
                <c:pt idx="172">
                  <c:v>26.1</c:v>
                </c:pt>
                <c:pt idx="173">
                  <c:v>26.1</c:v>
                </c:pt>
                <c:pt idx="174">
                  <c:v>26.1</c:v>
                </c:pt>
                <c:pt idx="175">
                  <c:v>26.1</c:v>
                </c:pt>
                <c:pt idx="176">
                  <c:v>26.1</c:v>
                </c:pt>
                <c:pt idx="177">
                  <c:v>26</c:v>
                </c:pt>
                <c:pt idx="178">
                  <c:v>26.1</c:v>
                </c:pt>
                <c:pt idx="179">
                  <c:v>26.1</c:v>
                </c:pt>
                <c:pt idx="180">
                  <c:v>26</c:v>
                </c:pt>
                <c:pt idx="181">
                  <c:v>26</c:v>
                </c:pt>
                <c:pt idx="182">
                  <c:v>26</c:v>
                </c:pt>
                <c:pt idx="183">
                  <c:v>26</c:v>
                </c:pt>
                <c:pt idx="184">
                  <c:v>26</c:v>
                </c:pt>
                <c:pt idx="185">
                  <c:v>26</c:v>
                </c:pt>
                <c:pt idx="186">
                  <c:v>26</c:v>
                </c:pt>
                <c:pt idx="187">
                  <c:v>26</c:v>
                </c:pt>
                <c:pt idx="188">
                  <c:v>26</c:v>
                </c:pt>
                <c:pt idx="189">
                  <c:v>26</c:v>
                </c:pt>
                <c:pt idx="190">
                  <c:v>25.9</c:v>
                </c:pt>
                <c:pt idx="191">
                  <c:v>26</c:v>
                </c:pt>
                <c:pt idx="192">
                  <c:v>26</c:v>
                </c:pt>
                <c:pt idx="193">
                  <c:v>26</c:v>
                </c:pt>
                <c:pt idx="194">
                  <c:v>26</c:v>
                </c:pt>
                <c:pt idx="195">
                  <c:v>26</c:v>
                </c:pt>
                <c:pt idx="196">
                  <c:v>26</c:v>
                </c:pt>
                <c:pt idx="197">
                  <c:v>26</c:v>
                </c:pt>
                <c:pt idx="198">
                  <c:v>26</c:v>
                </c:pt>
                <c:pt idx="199">
                  <c:v>26</c:v>
                </c:pt>
                <c:pt idx="200">
                  <c:v>26</c:v>
                </c:pt>
                <c:pt idx="201">
                  <c:v>26</c:v>
                </c:pt>
                <c:pt idx="202">
                  <c:v>26</c:v>
                </c:pt>
                <c:pt idx="203">
                  <c:v>26</c:v>
                </c:pt>
                <c:pt idx="204">
                  <c:v>26</c:v>
                </c:pt>
                <c:pt idx="205">
                  <c:v>25.9</c:v>
                </c:pt>
                <c:pt idx="206">
                  <c:v>26</c:v>
                </c:pt>
                <c:pt idx="207">
                  <c:v>26</c:v>
                </c:pt>
                <c:pt idx="208">
                  <c:v>26</c:v>
                </c:pt>
                <c:pt idx="209">
                  <c:v>26</c:v>
                </c:pt>
                <c:pt idx="210">
                  <c:v>26</c:v>
                </c:pt>
                <c:pt idx="211">
                  <c:v>26</c:v>
                </c:pt>
                <c:pt idx="212">
                  <c:v>26</c:v>
                </c:pt>
                <c:pt idx="213">
                  <c:v>26</c:v>
                </c:pt>
                <c:pt idx="214">
                  <c:v>26</c:v>
                </c:pt>
                <c:pt idx="215">
                  <c:v>26</c:v>
                </c:pt>
                <c:pt idx="216">
                  <c:v>26</c:v>
                </c:pt>
                <c:pt idx="217">
                  <c:v>26</c:v>
                </c:pt>
                <c:pt idx="218">
                  <c:v>26</c:v>
                </c:pt>
                <c:pt idx="219">
                  <c:v>26</c:v>
                </c:pt>
                <c:pt idx="220">
                  <c:v>26</c:v>
                </c:pt>
                <c:pt idx="221">
                  <c:v>26</c:v>
                </c:pt>
                <c:pt idx="222">
                  <c:v>26</c:v>
                </c:pt>
                <c:pt idx="223">
                  <c:v>26.1</c:v>
                </c:pt>
                <c:pt idx="224">
                  <c:v>26.1</c:v>
                </c:pt>
                <c:pt idx="225">
                  <c:v>26.1</c:v>
                </c:pt>
                <c:pt idx="226">
                  <c:v>26</c:v>
                </c:pt>
                <c:pt idx="227">
                  <c:v>26.1</c:v>
                </c:pt>
                <c:pt idx="228">
                  <c:v>26.1</c:v>
                </c:pt>
                <c:pt idx="229">
                  <c:v>26.1</c:v>
                </c:pt>
                <c:pt idx="230">
                  <c:v>26.1</c:v>
                </c:pt>
                <c:pt idx="231">
                  <c:v>26.1</c:v>
                </c:pt>
                <c:pt idx="232">
                  <c:v>26.1</c:v>
                </c:pt>
                <c:pt idx="233">
                  <c:v>26</c:v>
                </c:pt>
                <c:pt idx="234">
                  <c:v>26.1</c:v>
                </c:pt>
                <c:pt idx="235">
                  <c:v>26.1</c:v>
                </c:pt>
                <c:pt idx="236">
                  <c:v>26.1</c:v>
                </c:pt>
                <c:pt idx="237">
                  <c:v>26.1</c:v>
                </c:pt>
                <c:pt idx="238">
                  <c:v>26.1</c:v>
                </c:pt>
                <c:pt idx="239">
                  <c:v>26.1</c:v>
                </c:pt>
                <c:pt idx="240">
                  <c:v>26.1</c:v>
                </c:pt>
                <c:pt idx="241">
                  <c:v>20.3</c:v>
                </c:pt>
                <c:pt idx="242">
                  <c:v>4.8</c:v>
                </c:pt>
                <c:pt idx="243">
                  <c:v>6.5</c:v>
                </c:pt>
                <c:pt idx="244">
                  <c:v>6.4</c:v>
                </c:pt>
                <c:pt idx="245">
                  <c:v>6.2</c:v>
                </c:pt>
                <c:pt idx="246">
                  <c:v>6.2</c:v>
                </c:pt>
                <c:pt idx="247">
                  <c:v>6.2</c:v>
                </c:pt>
                <c:pt idx="248">
                  <c:v>6.2</c:v>
                </c:pt>
                <c:pt idx="249">
                  <c:v>6.1</c:v>
                </c:pt>
                <c:pt idx="250">
                  <c:v>6.1</c:v>
                </c:pt>
                <c:pt idx="251">
                  <c:v>6.1</c:v>
                </c:pt>
                <c:pt idx="252">
                  <c:v>6.1</c:v>
                </c:pt>
                <c:pt idx="253">
                  <c:v>6</c:v>
                </c:pt>
                <c:pt idx="254">
                  <c:v>5.9</c:v>
                </c:pt>
                <c:pt idx="255">
                  <c:v>6.1</c:v>
                </c:pt>
                <c:pt idx="256">
                  <c:v>5.9</c:v>
                </c:pt>
                <c:pt idx="257">
                  <c:v>5.6</c:v>
                </c:pt>
                <c:pt idx="258">
                  <c:v>5.4</c:v>
                </c:pt>
                <c:pt idx="259">
                  <c:v>5.3</c:v>
                </c:pt>
                <c:pt idx="260">
                  <c:v>5.2</c:v>
                </c:pt>
                <c:pt idx="261">
                  <c:v>5.0999999999999996</c:v>
                </c:pt>
                <c:pt idx="262">
                  <c:v>5</c:v>
                </c:pt>
                <c:pt idx="263">
                  <c:v>5</c:v>
                </c:pt>
                <c:pt idx="264">
                  <c:v>4.9000000000000004</c:v>
                </c:pt>
                <c:pt idx="265">
                  <c:v>4.9000000000000004</c:v>
                </c:pt>
                <c:pt idx="266">
                  <c:v>4.9000000000000004</c:v>
                </c:pt>
                <c:pt idx="267">
                  <c:v>4.7</c:v>
                </c:pt>
                <c:pt idx="268">
                  <c:v>4.7</c:v>
                </c:pt>
                <c:pt idx="269">
                  <c:v>4.7</c:v>
                </c:pt>
                <c:pt idx="270">
                  <c:v>4.7</c:v>
                </c:pt>
                <c:pt idx="271">
                  <c:v>4.7</c:v>
                </c:pt>
                <c:pt idx="272">
                  <c:v>4.5999999999999996</c:v>
                </c:pt>
                <c:pt idx="273">
                  <c:v>4.5999999999999996</c:v>
                </c:pt>
                <c:pt idx="274">
                  <c:v>4.4000000000000004</c:v>
                </c:pt>
                <c:pt idx="275">
                  <c:v>6.3</c:v>
                </c:pt>
                <c:pt idx="276">
                  <c:v>8.4</c:v>
                </c:pt>
                <c:pt idx="277">
                  <c:v>10.7</c:v>
                </c:pt>
                <c:pt idx="278">
                  <c:v>12.7</c:v>
                </c:pt>
                <c:pt idx="279">
                  <c:v>14.8</c:v>
                </c:pt>
                <c:pt idx="280">
                  <c:v>16.600000000000001</c:v>
                </c:pt>
                <c:pt idx="281">
                  <c:v>18.2</c:v>
                </c:pt>
                <c:pt idx="282">
                  <c:v>19.600000000000001</c:v>
                </c:pt>
                <c:pt idx="283">
                  <c:v>20.7</c:v>
                </c:pt>
                <c:pt idx="284">
                  <c:v>21.8</c:v>
                </c:pt>
                <c:pt idx="285">
                  <c:v>22.5</c:v>
                </c:pt>
                <c:pt idx="286">
                  <c:v>23.1</c:v>
                </c:pt>
                <c:pt idx="287">
                  <c:v>23.5</c:v>
                </c:pt>
                <c:pt idx="288">
                  <c:v>23.9</c:v>
                </c:pt>
                <c:pt idx="289">
                  <c:v>24.1</c:v>
                </c:pt>
                <c:pt idx="290">
                  <c:v>24.4</c:v>
                </c:pt>
                <c:pt idx="291">
                  <c:v>24.6</c:v>
                </c:pt>
                <c:pt idx="292">
                  <c:v>24.8</c:v>
                </c:pt>
                <c:pt idx="293">
                  <c:v>24.9</c:v>
                </c:pt>
                <c:pt idx="294">
                  <c:v>25</c:v>
                </c:pt>
                <c:pt idx="295">
                  <c:v>25.1</c:v>
                </c:pt>
                <c:pt idx="296">
                  <c:v>25.1</c:v>
                </c:pt>
                <c:pt idx="297">
                  <c:v>25.2</c:v>
                </c:pt>
                <c:pt idx="298">
                  <c:v>25.2</c:v>
                </c:pt>
                <c:pt idx="299">
                  <c:v>25.2</c:v>
                </c:pt>
                <c:pt idx="300">
                  <c:v>25.2</c:v>
                </c:pt>
                <c:pt idx="301">
                  <c:v>25.2</c:v>
                </c:pt>
                <c:pt idx="302">
                  <c:v>25.2</c:v>
                </c:pt>
                <c:pt idx="303">
                  <c:v>25.2</c:v>
                </c:pt>
                <c:pt idx="304">
                  <c:v>25.2</c:v>
                </c:pt>
                <c:pt idx="305">
                  <c:v>25.2</c:v>
                </c:pt>
                <c:pt idx="306">
                  <c:v>25.2</c:v>
                </c:pt>
                <c:pt idx="307">
                  <c:v>25.2</c:v>
                </c:pt>
                <c:pt idx="308">
                  <c:v>25.2</c:v>
                </c:pt>
                <c:pt idx="309">
                  <c:v>25.1</c:v>
                </c:pt>
                <c:pt idx="310">
                  <c:v>25.1</c:v>
                </c:pt>
                <c:pt idx="311">
                  <c:v>25.1</c:v>
                </c:pt>
                <c:pt idx="312">
                  <c:v>25.1</c:v>
                </c:pt>
                <c:pt idx="313">
                  <c:v>25.1</c:v>
                </c:pt>
                <c:pt idx="314">
                  <c:v>25.1</c:v>
                </c:pt>
                <c:pt idx="315">
                  <c:v>25</c:v>
                </c:pt>
                <c:pt idx="316">
                  <c:v>25</c:v>
                </c:pt>
                <c:pt idx="317">
                  <c:v>25</c:v>
                </c:pt>
                <c:pt idx="318">
                  <c:v>25</c:v>
                </c:pt>
                <c:pt idx="319">
                  <c:v>25</c:v>
                </c:pt>
                <c:pt idx="320">
                  <c:v>24.9</c:v>
                </c:pt>
                <c:pt idx="321">
                  <c:v>24.9</c:v>
                </c:pt>
                <c:pt idx="322">
                  <c:v>24.9</c:v>
                </c:pt>
                <c:pt idx="323">
                  <c:v>24.9</c:v>
                </c:pt>
                <c:pt idx="324">
                  <c:v>24.9</c:v>
                </c:pt>
                <c:pt idx="325">
                  <c:v>24.8</c:v>
                </c:pt>
                <c:pt idx="326">
                  <c:v>24.8</c:v>
                </c:pt>
                <c:pt idx="327">
                  <c:v>24.8</c:v>
                </c:pt>
                <c:pt idx="328">
                  <c:v>24.8</c:v>
                </c:pt>
                <c:pt idx="329">
                  <c:v>24.8</c:v>
                </c:pt>
                <c:pt idx="330">
                  <c:v>24.8</c:v>
                </c:pt>
                <c:pt idx="331">
                  <c:v>24.7</c:v>
                </c:pt>
                <c:pt idx="332">
                  <c:v>24.7</c:v>
                </c:pt>
                <c:pt idx="333">
                  <c:v>24.7</c:v>
                </c:pt>
                <c:pt idx="334">
                  <c:v>24.7</c:v>
                </c:pt>
                <c:pt idx="335">
                  <c:v>24.7</c:v>
                </c:pt>
                <c:pt idx="336">
                  <c:v>24.7</c:v>
                </c:pt>
                <c:pt idx="337">
                  <c:v>24.7</c:v>
                </c:pt>
                <c:pt idx="338">
                  <c:v>24.7</c:v>
                </c:pt>
                <c:pt idx="339">
                  <c:v>24.7</c:v>
                </c:pt>
                <c:pt idx="340">
                  <c:v>24.7</c:v>
                </c:pt>
                <c:pt idx="341">
                  <c:v>24.7</c:v>
                </c:pt>
                <c:pt idx="342">
                  <c:v>24.7</c:v>
                </c:pt>
                <c:pt idx="343">
                  <c:v>24.7</c:v>
                </c:pt>
                <c:pt idx="344">
                  <c:v>24.7</c:v>
                </c:pt>
                <c:pt idx="345">
                  <c:v>24.7</c:v>
                </c:pt>
                <c:pt idx="346">
                  <c:v>24.7</c:v>
                </c:pt>
                <c:pt idx="347">
                  <c:v>24.7</c:v>
                </c:pt>
                <c:pt idx="348">
                  <c:v>24.7</c:v>
                </c:pt>
                <c:pt idx="349">
                  <c:v>24.7</c:v>
                </c:pt>
                <c:pt idx="350">
                  <c:v>24.7</c:v>
                </c:pt>
                <c:pt idx="351">
                  <c:v>24.7</c:v>
                </c:pt>
                <c:pt idx="352">
                  <c:v>24.6</c:v>
                </c:pt>
                <c:pt idx="353">
                  <c:v>24.7</c:v>
                </c:pt>
                <c:pt idx="354">
                  <c:v>24.7</c:v>
                </c:pt>
                <c:pt idx="355">
                  <c:v>24.7</c:v>
                </c:pt>
                <c:pt idx="356">
                  <c:v>24.7</c:v>
                </c:pt>
                <c:pt idx="357">
                  <c:v>24.7</c:v>
                </c:pt>
                <c:pt idx="358">
                  <c:v>24.7</c:v>
                </c:pt>
                <c:pt idx="359">
                  <c:v>24.7</c:v>
                </c:pt>
                <c:pt idx="360">
                  <c:v>24.7</c:v>
                </c:pt>
                <c:pt idx="361">
                  <c:v>24.7</c:v>
                </c:pt>
                <c:pt idx="362">
                  <c:v>24.7</c:v>
                </c:pt>
                <c:pt idx="363">
                  <c:v>24.7</c:v>
                </c:pt>
                <c:pt idx="364">
                  <c:v>24.7</c:v>
                </c:pt>
                <c:pt idx="365">
                  <c:v>24.7</c:v>
                </c:pt>
                <c:pt idx="366">
                  <c:v>24.8</c:v>
                </c:pt>
                <c:pt idx="367">
                  <c:v>24.7</c:v>
                </c:pt>
                <c:pt idx="368">
                  <c:v>24.8</c:v>
                </c:pt>
                <c:pt idx="369">
                  <c:v>24.8</c:v>
                </c:pt>
                <c:pt idx="370">
                  <c:v>24.8</c:v>
                </c:pt>
                <c:pt idx="371">
                  <c:v>24.8</c:v>
                </c:pt>
                <c:pt idx="372">
                  <c:v>24.8</c:v>
                </c:pt>
                <c:pt idx="373">
                  <c:v>24.8</c:v>
                </c:pt>
                <c:pt idx="374">
                  <c:v>24.8</c:v>
                </c:pt>
                <c:pt idx="375">
                  <c:v>24.8</c:v>
                </c:pt>
                <c:pt idx="376">
                  <c:v>24.8</c:v>
                </c:pt>
                <c:pt idx="377">
                  <c:v>24.8</c:v>
                </c:pt>
                <c:pt idx="378">
                  <c:v>24.8</c:v>
                </c:pt>
                <c:pt idx="379">
                  <c:v>24.8</c:v>
                </c:pt>
                <c:pt idx="380">
                  <c:v>24.8</c:v>
                </c:pt>
                <c:pt idx="381">
                  <c:v>24.9</c:v>
                </c:pt>
                <c:pt idx="382">
                  <c:v>24.9</c:v>
                </c:pt>
                <c:pt idx="383">
                  <c:v>24.8</c:v>
                </c:pt>
                <c:pt idx="384">
                  <c:v>24.8</c:v>
                </c:pt>
                <c:pt idx="385">
                  <c:v>24.9</c:v>
                </c:pt>
                <c:pt idx="386">
                  <c:v>24.9</c:v>
                </c:pt>
                <c:pt idx="387">
                  <c:v>24.9</c:v>
                </c:pt>
                <c:pt idx="388">
                  <c:v>24.9</c:v>
                </c:pt>
                <c:pt idx="389">
                  <c:v>24.9</c:v>
                </c:pt>
                <c:pt idx="390">
                  <c:v>24.9</c:v>
                </c:pt>
                <c:pt idx="391">
                  <c:v>25</c:v>
                </c:pt>
                <c:pt idx="392">
                  <c:v>24.9</c:v>
                </c:pt>
                <c:pt idx="393">
                  <c:v>25</c:v>
                </c:pt>
                <c:pt idx="394">
                  <c:v>25</c:v>
                </c:pt>
                <c:pt idx="395">
                  <c:v>25</c:v>
                </c:pt>
                <c:pt idx="396">
                  <c:v>25</c:v>
                </c:pt>
                <c:pt idx="397">
                  <c:v>25</c:v>
                </c:pt>
                <c:pt idx="398">
                  <c:v>25</c:v>
                </c:pt>
                <c:pt idx="399">
                  <c:v>25</c:v>
                </c:pt>
                <c:pt idx="400">
                  <c:v>25</c:v>
                </c:pt>
                <c:pt idx="401">
                  <c:v>25.1</c:v>
                </c:pt>
                <c:pt idx="402">
                  <c:v>25.1</c:v>
                </c:pt>
                <c:pt idx="403">
                  <c:v>25.1</c:v>
                </c:pt>
                <c:pt idx="404">
                  <c:v>25.1</c:v>
                </c:pt>
                <c:pt idx="405">
                  <c:v>21.1</c:v>
                </c:pt>
                <c:pt idx="406">
                  <c:v>5.3</c:v>
                </c:pt>
                <c:pt idx="407">
                  <c:v>6.5</c:v>
                </c:pt>
                <c:pt idx="408">
                  <c:v>6.5</c:v>
                </c:pt>
                <c:pt idx="409">
                  <c:v>6.3</c:v>
                </c:pt>
                <c:pt idx="410">
                  <c:v>6.2</c:v>
                </c:pt>
                <c:pt idx="411">
                  <c:v>6.2</c:v>
                </c:pt>
                <c:pt idx="412">
                  <c:v>6.2</c:v>
                </c:pt>
                <c:pt idx="413">
                  <c:v>6.1</c:v>
                </c:pt>
                <c:pt idx="414">
                  <c:v>6.1</c:v>
                </c:pt>
                <c:pt idx="415">
                  <c:v>6.1</c:v>
                </c:pt>
                <c:pt idx="416">
                  <c:v>6.1</c:v>
                </c:pt>
                <c:pt idx="417">
                  <c:v>6</c:v>
                </c:pt>
                <c:pt idx="418">
                  <c:v>6</c:v>
                </c:pt>
                <c:pt idx="419">
                  <c:v>6</c:v>
                </c:pt>
                <c:pt idx="420">
                  <c:v>5.8</c:v>
                </c:pt>
                <c:pt idx="421">
                  <c:v>5.5</c:v>
                </c:pt>
                <c:pt idx="422">
                  <c:v>5.3</c:v>
                </c:pt>
                <c:pt idx="423">
                  <c:v>5.3</c:v>
                </c:pt>
                <c:pt idx="424">
                  <c:v>5.2</c:v>
                </c:pt>
                <c:pt idx="425">
                  <c:v>5</c:v>
                </c:pt>
                <c:pt idx="426">
                  <c:v>5</c:v>
                </c:pt>
                <c:pt idx="427">
                  <c:v>5</c:v>
                </c:pt>
                <c:pt idx="428">
                  <c:v>4.9000000000000004</c:v>
                </c:pt>
                <c:pt idx="429">
                  <c:v>4.9000000000000004</c:v>
                </c:pt>
                <c:pt idx="430">
                  <c:v>4.9000000000000004</c:v>
                </c:pt>
                <c:pt idx="431">
                  <c:v>4.9000000000000004</c:v>
                </c:pt>
                <c:pt idx="432">
                  <c:v>4.8</c:v>
                </c:pt>
                <c:pt idx="433">
                  <c:v>4.7</c:v>
                </c:pt>
                <c:pt idx="434">
                  <c:v>4.7</c:v>
                </c:pt>
                <c:pt idx="435">
                  <c:v>4.7</c:v>
                </c:pt>
                <c:pt idx="436">
                  <c:v>6.4</c:v>
                </c:pt>
                <c:pt idx="437">
                  <c:v>8.5</c:v>
                </c:pt>
                <c:pt idx="438">
                  <c:v>10.6</c:v>
                </c:pt>
                <c:pt idx="439">
                  <c:v>12.6</c:v>
                </c:pt>
                <c:pt idx="440">
                  <c:v>14.6</c:v>
                </c:pt>
                <c:pt idx="441">
                  <c:v>16.399999999999999</c:v>
                </c:pt>
                <c:pt idx="442">
                  <c:v>18</c:v>
                </c:pt>
                <c:pt idx="443">
                  <c:v>19.3</c:v>
                </c:pt>
                <c:pt idx="444">
                  <c:v>20.5</c:v>
                </c:pt>
                <c:pt idx="445">
                  <c:v>21.4</c:v>
                </c:pt>
                <c:pt idx="446">
                  <c:v>22.3</c:v>
                </c:pt>
                <c:pt idx="447">
                  <c:v>22.8</c:v>
                </c:pt>
                <c:pt idx="448">
                  <c:v>23.3</c:v>
                </c:pt>
                <c:pt idx="449">
                  <c:v>23.6</c:v>
                </c:pt>
                <c:pt idx="450">
                  <c:v>23.9</c:v>
                </c:pt>
                <c:pt idx="451">
                  <c:v>24.1</c:v>
                </c:pt>
                <c:pt idx="452">
                  <c:v>24.3</c:v>
                </c:pt>
                <c:pt idx="453">
                  <c:v>24.5</c:v>
                </c:pt>
                <c:pt idx="454">
                  <c:v>24.7</c:v>
                </c:pt>
                <c:pt idx="455">
                  <c:v>24.8</c:v>
                </c:pt>
                <c:pt idx="456">
                  <c:v>24.8</c:v>
                </c:pt>
                <c:pt idx="457">
                  <c:v>24.9</c:v>
                </c:pt>
                <c:pt idx="458">
                  <c:v>24.9</c:v>
                </c:pt>
                <c:pt idx="459">
                  <c:v>25</c:v>
                </c:pt>
                <c:pt idx="460">
                  <c:v>25</c:v>
                </c:pt>
                <c:pt idx="461">
                  <c:v>25</c:v>
                </c:pt>
                <c:pt idx="462">
                  <c:v>25</c:v>
                </c:pt>
                <c:pt idx="463">
                  <c:v>25</c:v>
                </c:pt>
                <c:pt idx="464">
                  <c:v>25</c:v>
                </c:pt>
                <c:pt idx="465">
                  <c:v>25</c:v>
                </c:pt>
                <c:pt idx="466">
                  <c:v>25</c:v>
                </c:pt>
                <c:pt idx="467">
                  <c:v>24.9</c:v>
                </c:pt>
                <c:pt idx="468">
                  <c:v>24.9</c:v>
                </c:pt>
                <c:pt idx="469">
                  <c:v>24.9</c:v>
                </c:pt>
                <c:pt idx="470">
                  <c:v>24.9</c:v>
                </c:pt>
                <c:pt idx="471">
                  <c:v>24.9</c:v>
                </c:pt>
                <c:pt idx="472">
                  <c:v>24.9</c:v>
                </c:pt>
                <c:pt idx="473">
                  <c:v>24.9</c:v>
                </c:pt>
                <c:pt idx="474">
                  <c:v>24.8</c:v>
                </c:pt>
                <c:pt idx="475">
                  <c:v>24.8</c:v>
                </c:pt>
                <c:pt idx="476">
                  <c:v>24.8</c:v>
                </c:pt>
                <c:pt idx="477">
                  <c:v>24.8</c:v>
                </c:pt>
                <c:pt idx="478">
                  <c:v>24.8</c:v>
                </c:pt>
                <c:pt idx="479">
                  <c:v>24.7</c:v>
                </c:pt>
                <c:pt idx="480">
                  <c:v>24.7</c:v>
                </c:pt>
                <c:pt idx="481">
                  <c:v>24.7</c:v>
                </c:pt>
                <c:pt idx="482">
                  <c:v>24.7</c:v>
                </c:pt>
                <c:pt idx="483">
                  <c:v>24.7</c:v>
                </c:pt>
                <c:pt idx="484">
                  <c:v>24.7</c:v>
                </c:pt>
                <c:pt idx="485">
                  <c:v>24.7</c:v>
                </c:pt>
                <c:pt idx="486">
                  <c:v>24.6</c:v>
                </c:pt>
                <c:pt idx="487">
                  <c:v>24.6</c:v>
                </c:pt>
                <c:pt idx="488">
                  <c:v>24.6</c:v>
                </c:pt>
                <c:pt idx="489">
                  <c:v>24.6</c:v>
                </c:pt>
                <c:pt idx="490">
                  <c:v>24.6</c:v>
                </c:pt>
                <c:pt idx="491">
                  <c:v>24.6</c:v>
                </c:pt>
                <c:pt idx="492">
                  <c:v>24.6</c:v>
                </c:pt>
                <c:pt idx="493">
                  <c:v>24.5</c:v>
                </c:pt>
                <c:pt idx="494">
                  <c:v>24.4</c:v>
                </c:pt>
                <c:pt idx="495">
                  <c:v>24.4</c:v>
                </c:pt>
                <c:pt idx="496">
                  <c:v>24.4</c:v>
                </c:pt>
                <c:pt idx="497">
                  <c:v>24.4</c:v>
                </c:pt>
                <c:pt idx="498">
                  <c:v>24.4</c:v>
                </c:pt>
                <c:pt idx="499">
                  <c:v>24.4</c:v>
                </c:pt>
                <c:pt idx="500">
                  <c:v>24.4</c:v>
                </c:pt>
                <c:pt idx="501">
                  <c:v>24.3</c:v>
                </c:pt>
                <c:pt idx="502">
                  <c:v>24.4</c:v>
                </c:pt>
                <c:pt idx="503">
                  <c:v>24.4</c:v>
                </c:pt>
                <c:pt idx="504">
                  <c:v>24.4</c:v>
                </c:pt>
                <c:pt idx="505">
                  <c:v>24.4</c:v>
                </c:pt>
                <c:pt idx="506">
                  <c:v>24.4</c:v>
                </c:pt>
                <c:pt idx="507">
                  <c:v>24.4</c:v>
                </c:pt>
                <c:pt idx="508">
                  <c:v>24.4</c:v>
                </c:pt>
                <c:pt idx="509">
                  <c:v>24.4</c:v>
                </c:pt>
                <c:pt idx="510">
                  <c:v>24.4</c:v>
                </c:pt>
                <c:pt idx="511">
                  <c:v>24.4</c:v>
                </c:pt>
                <c:pt idx="512">
                  <c:v>24.3</c:v>
                </c:pt>
                <c:pt idx="513">
                  <c:v>24.4</c:v>
                </c:pt>
                <c:pt idx="514">
                  <c:v>24.4</c:v>
                </c:pt>
                <c:pt idx="515">
                  <c:v>24.3</c:v>
                </c:pt>
                <c:pt idx="516">
                  <c:v>24.4</c:v>
                </c:pt>
                <c:pt idx="517">
                  <c:v>24.4</c:v>
                </c:pt>
                <c:pt idx="518">
                  <c:v>24.4</c:v>
                </c:pt>
                <c:pt idx="519">
                  <c:v>24.4</c:v>
                </c:pt>
                <c:pt idx="520">
                  <c:v>24.4</c:v>
                </c:pt>
                <c:pt idx="521">
                  <c:v>24.4</c:v>
                </c:pt>
                <c:pt idx="522">
                  <c:v>24.4</c:v>
                </c:pt>
                <c:pt idx="523">
                  <c:v>24.4</c:v>
                </c:pt>
                <c:pt idx="524">
                  <c:v>24.4</c:v>
                </c:pt>
                <c:pt idx="525">
                  <c:v>24.4</c:v>
                </c:pt>
                <c:pt idx="526">
                  <c:v>24.4</c:v>
                </c:pt>
                <c:pt idx="527">
                  <c:v>24.4</c:v>
                </c:pt>
                <c:pt idx="528">
                  <c:v>24.4</c:v>
                </c:pt>
                <c:pt idx="529">
                  <c:v>24.4</c:v>
                </c:pt>
                <c:pt idx="530">
                  <c:v>24.5</c:v>
                </c:pt>
                <c:pt idx="531">
                  <c:v>24.5</c:v>
                </c:pt>
                <c:pt idx="532">
                  <c:v>24.6</c:v>
                </c:pt>
                <c:pt idx="533">
                  <c:v>24.6</c:v>
                </c:pt>
                <c:pt idx="534">
                  <c:v>24.6</c:v>
                </c:pt>
                <c:pt idx="535">
                  <c:v>24.6</c:v>
                </c:pt>
                <c:pt idx="536">
                  <c:v>24.6</c:v>
                </c:pt>
                <c:pt idx="537">
                  <c:v>24.6</c:v>
                </c:pt>
                <c:pt idx="538">
                  <c:v>24.6</c:v>
                </c:pt>
                <c:pt idx="539">
                  <c:v>24.6</c:v>
                </c:pt>
                <c:pt idx="540">
                  <c:v>24.6</c:v>
                </c:pt>
                <c:pt idx="541">
                  <c:v>24.6</c:v>
                </c:pt>
                <c:pt idx="542">
                  <c:v>24.7</c:v>
                </c:pt>
                <c:pt idx="543">
                  <c:v>24.7</c:v>
                </c:pt>
                <c:pt idx="544">
                  <c:v>24.7</c:v>
                </c:pt>
                <c:pt idx="545">
                  <c:v>24.7</c:v>
                </c:pt>
                <c:pt idx="546">
                  <c:v>24.7</c:v>
                </c:pt>
                <c:pt idx="547">
                  <c:v>24.6</c:v>
                </c:pt>
                <c:pt idx="548">
                  <c:v>24.7</c:v>
                </c:pt>
                <c:pt idx="549">
                  <c:v>24.7</c:v>
                </c:pt>
                <c:pt idx="550">
                  <c:v>24.7</c:v>
                </c:pt>
                <c:pt idx="551">
                  <c:v>24.7</c:v>
                </c:pt>
                <c:pt idx="552">
                  <c:v>24.8</c:v>
                </c:pt>
                <c:pt idx="553">
                  <c:v>24.8</c:v>
                </c:pt>
                <c:pt idx="554">
                  <c:v>24.8</c:v>
                </c:pt>
                <c:pt idx="555">
                  <c:v>24.8</c:v>
                </c:pt>
                <c:pt idx="556">
                  <c:v>24.8</c:v>
                </c:pt>
                <c:pt idx="557">
                  <c:v>24.7</c:v>
                </c:pt>
                <c:pt idx="558">
                  <c:v>24.8</c:v>
                </c:pt>
                <c:pt idx="559">
                  <c:v>24.8</c:v>
                </c:pt>
                <c:pt idx="560">
                  <c:v>24.8</c:v>
                </c:pt>
                <c:pt idx="561">
                  <c:v>24.8</c:v>
                </c:pt>
                <c:pt idx="562">
                  <c:v>24.9</c:v>
                </c:pt>
                <c:pt idx="563">
                  <c:v>24.8</c:v>
                </c:pt>
                <c:pt idx="564">
                  <c:v>24.8</c:v>
                </c:pt>
                <c:pt idx="565">
                  <c:v>24.9</c:v>
                </c:pt>
                <c:pt idx="566">
                  <c:v>24.8</c:v>
                </c:pt>
                <c:pt idx="567">
                  <c:v>24.9</c:v>
                </c:pt>
                <c:pt idx="568">
                  <c:v>24.9</c:v>
                </c:pt>
                <c:pt idx="569">
                  <c:v>24.9</c:v>
                </c:pt>
                <c:pt idx="570">
                  <c:v>24.9</c:v>
                </c:pt>
                <c:pt idx="571">
                  <c:v>24.9</c:v>
                </c:pt>
                <c:pt idx="572">
                  <c:v>24.9</c:v>
                </c:pt>
                <c:pt idx="573">
                  <c:v>24.9</c:v>
                </c:pt>
                <c:pt idx="574">
                  <c:v>25</c:v>
                </c:pt>
                <c:pt idx="575">
                  <c:v>24.9</c:v>
                </c:pt>
                <c:pt idx="576">
                  <c:v>25</c:v>
                </c:pt>
                <c:pt idx="577">
                  <c:v>25</c:v>
                </c:pt>
                <c:pt idx="578">
                  <c:v>25</c:v>
                </c:pt>
                <c:pt idx="579">
                  <c:v>25</c:v>
                </c:pt>
                <c:pt idx="580">
                  <c:v>25</c:v>
                </c:pt>
                <c:pt idx="581">
                  <c:v>25</c:v>
                </c:pt>
                <c:pt idx="582">
                  <c:v>25</c:v>
                </c:pt>
                <c:pt idx="583">
                  <c:v>25</c:v>
                </c:pt>
                <c:pt idx="584">
                  <c:v>25</c:v>
                </c:pt>
                <c:pt idx="585">
                  <c:v>25.1</c:v>
                </c:pt>
                <c:pt idx="586">
                  <c:v>25.1</c:v>
                </c:pt>
                <c:pt idx="587">
                  <c:v>25.1</c:v>
                </c:pt>
                <c:pt idx="588">
                  <c:v>25.1</c:v>
                </c:pt>
                <c:pt idx="589">
                  <c:v>25.1</c:v>
                </c:pt>
                <c:pt idx="590">
                  <c:v>20.9</c:v>
                </c:pt>
                <c:pt idx="591">
                  <c:v>5.0999999999999996</c:v>
                </c:pt>
                <c:pt idx="592">
                  <c:v>6.6</c:v>
                </c:pt>
                <c:pt idx="593">
                  <c:v>6.5</c:v>
                </c:pt>
                <c:pt idx="594">
                  <c:v>6.3</c:v>
                </c:pt>
                <c:pt idx="595">
                  <c:v>6.3</c:v>
                </c:pt>
                <c:pt idx="596">
                  <c:v>6.3</c:v>
                </c:pt>
                <c:pt idx="597">
                  <c:v>6.2</c:v>
                </c:pt>
                <c:pt idx="598">
                  <c:v>6.2</c:v>
                </c:pt>
                <c:pt idx="599">
                  <c:v>6.2</c:v>
                </c:pt>
                <c:pt idx="600">
                  <c:v>6.1</c:v>
                </c:pt>
                <c:pt idx="601">
                  <c:v>6.1</c:v>
                </c:pt>
                <c:pt idx="602">
                  <c:v>6.1</c:v>
                </c:pt>
                <c:pt idx="603">
                  <c:v>6.1</c:v>
                </c:pt>
                <c:pt idx="604">
                  <c:v>6.1</c:v>
                </c:pt>
                <c:pt idx="605">
                  <c:v>5.9</c:v>
                </c:pt>
                <c:pt idx="606">
                  <c:v>5.6</c:v>
                </c:pt>
                <c:pt idx="607">
                  <c:v>5.5</c:v>
                </c:pt>
                <c:pt idx="608">
                  <c:v>5.3</c:v>
                </c:pt>
                <c:pt idx="609">
                  <c:v>5.2</c:v>
                </c:pt>
                <c:pt idx="610">
                  <c:v>5.2</c:v>
                </c:pt>
                <c:pt idx="611">
                  <c:v>5</c:v>
                </c:pt>
                <c:pt idx="612">
                  <c:v>5</c:v>
                </c:pt>
                <c:pt idx="613">
                  <c:v>4.9000000000000004</c:v>
                </c:pt>
                <c:pt idx="614">
                  <c:v>4.9000000000000004</c:v>
                </c:pt>
                <c:pt idx="615">
                  <c:v>4.9000000000000004</c:v>
                </c:pt>
                <c:pt idx="616">
                  <c:v>4.9000000000000004</c:v>
                </c:pt>
                <c:pt idx="617">
                  <c:v>4.9000000000000004</c:v>
                </c:pt>
                <c:pt idx="618">
                  <c:v>4.7</c:v>
                </c:pt>
                <c:pt idx="619">
                  <c:v>4.7</c:v>
                </c:pt>
                <c:pt idx="620">
                  <c:v>4.7</c:v>
                </c:pt>
                <c:pt idx="621">
                  <c:v>4.5999999999999996</c:v>
                </c:pt>
                <c:pt idx="622">
                  <c:v>4.5999999999999996</c:v>
                </c:pt>
                <c:pt idx="623">
                  <c:v>5</c:v>
                </c:pt>
                <c:pt idx="624">
                  <c:v>5</c:v>
                </c:pt>
                <c:pt idx="625">
                  <c:v>5.2</c:v>
                </c:pt>
                <c:pt idx="626">
                  <c:v>5.2</c:v>
                </c:pt>
                <c:pt idx="627">
                  <c:v>5.2</c:v>
                </c:pt>
                <c:pt idx="628">
                  <c:v>10.199999999999999</c:v>
                </c:pt>
                <c:pt idx="629">
                  <c:v>12.8</c:v>
                </c:pt>
                <c:pt idx="630">
                  <c:v>15.1</c:v>
                </c:pt>
                <c:pt idx="631">
                  <c:v>16.899999999999999</c:v>
                </c:pt>
                <c:pt idx="632">
                  <c:v>18.7</c:v>
                </c:pt>
                <c:pt idx="633">
                  <c:v>20.3</c:v>
                </c:pt>
                <c:pt idx="634">
                  <c:v>21.6</c:v>
                </c:pt>
                <c:pt idx="635">
                  <c:v>22.8</c:v>
                </c:pt>
                <c:pt idx="636">
                  <c:v>23.8</c:v>
                </c:pt>
                <c:pt idx="637">
                  <c:v>24.8</c:v>
                </c:pt>
                <c:pt idx="638">
                  <c:v>25.4</c:v>
                </c:pt>
                <c:pt idx="639">
                  <c:v>25.8</c:v>
                </c:pt>
                <c:pt idx="640">
                  <c:v>26.2</c:v>
                </c:pt>
                <c:pt idx="641">
                  <c:v>26.5</c:v>
                </c:pt>
                <c:pt idx="642">
                  <c:v>26.7</c:v>
                </c:pt>
                <c:pt idx="643">
                  <c:v>26.9</c:v>
                </c:pt>
                <c:pt idx="644">
                  <c:v>27.1</c:v>
                </c:pt>
                <c:pt idx="645">
                  <c:v>27.2</c:v>
                </c:pt>
                <c:pt idx="646">
                  <c:v>27.2</c:v>
                </c:pt>
                <c:pt idx="647">
                  <c:v>27.3</c:v>
                </c:pt>
                <c:pt idx="648">
                  <c:v>27.3</c:v>
                </c:pt>
                <c:pt idx="649">
                  <c:v>27.4</c:v>
                </c:pt>
                <c:pt idx="650">
                  <c:v>27.4</c:v>
                </c:pt>
                <c:pt idx="651">
                  <c:v>27.3</c:v>
                </c:pt>
                <c:pt idx="652">
                  <c:v>27.3</c:v>
                </c:pt>
                <c:pt idx="653">
                  <c:v>27.3</c:v>
                </c:pt>
                <c:pt idx="654">
                  <c:v>27.3</c:v>
                </c:pt>
                <c:pt idx="655">
                  <c:v>27.2</c:v>
                </c:pt>
                <c:pt idx="656">
                  <c:v>27.2</c:v>
                </c:pt>
                <c:pt idx="657">
                  <c:v>27.2</c:v>
                </c:pt>
                <c:pt idx="658">
                  <c:v>27.1</c:v>
                </c:pt>
                <c:pt idx="659">
                  <c:v>27.1</c:v>
                </c:pt>
                <c:pt idx="660">
                  <c:v>27.1</c:v>
                </c:pt>
                <c:pt idx="661">
                  <c:v>27</c:v>
                </c:pt>
                <c:pt idx="662">
                  <c:v>27</c:v>
                </c:pt>
                <c:pt idx="663">
                  <c:v>27</c:v>
                </c:pt>
                <c:pt idx="664">
                  <c:v>26.9</c:v>
                </c:pt>
                <c:pt idx="665">
                  <c:v>26.9</c:v>
                </c:pt>
                <c:pt idx="666">
                  <c:v>26.9</c:v>
                </c:pt>
                <c:pt idx="667">
                  <c:v>26.8</c:v>
                </c:pt>
                <c:pt idx="668">
                  <c:v>26.8</c:v>
                </c:pt>
                <c:pt idx="669">
                  <c:v>26.8</c:v>
                </c:pt>
                <c:pt idx="670">
                  <c:v>26.7</c:v>
                </c:pt>
                <c:pt idx="671">
                  <c:v>26.7</c:v>
                </c:pt>
                <c:pt idx="672">
                  <c:v>26.7</c:v>
                </c:pt>
                <c:pt idx="673">
                  <c:v>26.6</c:v>
                </c:pt>
                <c:pt idx="674">
                  <c:v>26.6</c:v>
                </c:pt>
                <c:pt idx="675">
                  <c:v>26.5</c:v>
                </c:pt>
                <c:pt idx="676">
                  <c:v>26.5</c:v>
                </c:pt>
                <c:pt idx="677">
                  <c:v>26.4</c:v>
                </c:pt>
                <c:pt idx="678">
                  <c:v>26.4</c:v>
                </c:pt>
                <c:pt idx="679">
                  <c:v>26.3</c:v>
                </c:pt>
                <c:pt idx="680">
                  <c:v>26.3</c:v>
                </c:pt>
                <c:pt idx="681">
                  <c:v>26.3</c:v>
                </c:pt>
                <c:pt idx="682">
                  <c:v>26.3</c:v>
                </c:pt>
                <c:pt idx="683">
                  <c:v>26.3</c:v>
                </c:pt>
                <c:pt idx="684">
                  <c:v>26.2</c:v>
                </c:pt>
                <c:pt idx="685">
                  <c:v>26.2</c:v>
                </c:pt>
                <c:pt idx="686">
                  <c:v>26.2</c:v>
                </c:pt>
                <c:pt idx="687">
                  <c:v>26.1</c:v>
                </c:pt>
                <c:pt idx="688">
                  <c:v>26.1</c:v>
                </c:pt>
                <c:pt idx="689">
                  <c:v>26.1</c:v>
                </c:pt>
                <c:pt idx="690">
                  <c:v>26.1</c:v>
                </c:pt>
                <c:pt idx="691">
                  <c:v>26.1</c:v>
                </c:pt>
                <c:pt idx="692">
                  <c:v>26</c:v>
                </c:pt>
                <c:pt idx="693">
                  <c:v>26</c:v>
                </c:pt>
                <c:pt idx="694">
                  <c:v>26</c:v>
                </c:pt>
                <c:pt idx="695">
                  <c:v>26</c:v>
                </c:pt>
                <c:pt idx="696">
                  <c:v>26</c:v>
                </c:pt>
                <c:pt idx="697">
                  <c:v>25.9</c:v>
                </c:pt>
                <c:pt idx="698">
                  <c:v>25.9</c:v>
                </c:pt>
                <c:pt idx="699">
                  <c:v>26</c:v>
                </c:pt>
                <c:pt idx="700">
                  <c:v>25.9</c:v>
                </c:pt>
                <c:pt idx="701">
                  <c:v>25.9</c:v>
                </c:pt>
                <c:pt idx="702">
                  <c:v>25.9</c:v>
                </c:pt>
                <c:pt idx="703">
                  <c:v>25.9</c:v>
                </c:pt>
                <c:pt idx="704">
                  <c:v>25.9</c:v>
                </c:pt>
                <c:pt idx="705">
                  <c:v>25.8</c:v>
                </c:pt>
                <c:pt idx="706">
                  <c:v>25.8</c:v>
                </c:pt>
                <c:pt idx="707">
                  <c:v>25.9</c:v>
                </c:pt>
                <c:pt idx="708">
                  <c:v>25.8</c:v>
                </c:pt>
                <c:pt idx="709">
                  <c:v>25.8</c:v>
                </c:pt>
                <c:pt idx="710">
                  <c:v>25.9</c:v>
                </c:pt>
                <c:pt idx="711">
                  <c:v>25.8</c:v>
                </c:pt>
                <c:pt idx="712">
                  <c:v>25.8</c:v>
                </c:pt>
                <c:pt idx="713">
                  <c:v>25.8</c:v>
                </c:pt>
                <c:pt idx="714">
                  <c:v>25.8</c:v>
                </c:pt>
                <c:pt idx="715">
                  <c:v>25.8</c:v>
                </c:pt>
                <c:pt idx="716">
                  <c:v>25.8</c:v>
                </c:pt>
                <c:pt idx="717">
                  <c:v>25.8</c:v>
                </c:pt>
                <c:pt idx="718">
                  <c:v>25.8</c:v>
                </c:pt>
                <c:pt idx="719">
                  <c:v>25.8</c:v>
                </c:pt>
                <c:pt idx="720">
                  <c:v>25.8</c:v>
                </c:pt>
                <c:pt idx="721">
                  <c:v>25.8</c:v>
                </c:pt>
                <c:pt idx="722">
                  <c:v>25.8</c:v>
                </c:pt>
                <c:pt idx="723">
                  <c:v>25.8</c:v>
                </c:pt>
                <c:pt idx="724">
                  <c:v>25.8</c:v>
                </c:pt>
                <c:pt idx="725">
                  <c:v>25.8</c:v>
                </c:pt>
                <c:pt idx="726">
                  <c:v>25.8</c:v>
                </c:pt>
                <c:pt idx="727">
                  <c:v>25.8</c:v>
                </c:pt>
                <c:pt idx="728">
                  <c:v>25.8</c:v>
                </c:pt>
                <c:pt idx="729">
                  <c:v>25.8</c:v>
                </c:pt>
                <c:pt idx="730">
                  <c:v>25.8</c:v>
                </c:pt>
                <c:pt idx="731">
                  <c:v>25.8</c:v>
                </c:pt>
                <c:pt idx="732">
                  <c:v>25.8</c:v>
                </c:pt>
                <c:pt idx="733">
                  <c:v>25.8</c:v>
                </c:pt>
                <c:pt idx="734">
                  <c:v>25.8</c:v>
                </c:pt>
                <c:pt idx="735">
                  <c:v>25.8</c:v>
                </c:pt>
                <c:pt idx="736">
                  <c:v>25.8</c:v>
                </c:pt>
                <c:pt idx="737">
                  <c:v>25.8</c:v>
                </c:pt>
                <c:pt idx="738">
                  <c:v>25.8</c:v>
                </c:pt>
                <c:pt idx="739">
                  <c:v>25.8</c:v>
                </c:pt>
                <c:pt idx="740">
                  <c:v>25.8</c:v>
                </c:pt>
                <c:pt idx="741">
                  <c:v>25.8</c:v>
                </c:pt>
                <c:pt idx="742">
                  <c:v>25.8</c:v>
                </c:pt>
                <c:pt idx="743">
                  <c:v>25.8</c:v>
                </c:pt>
                <c:pt idx="744">
                  <c:v>25.8</c:v>
                </c:pt>
                <c:pt idx="745">
                  <c:v>25.8</c:v>
                </c:pt>
                <c:pt idx="746">
                  <c:v>25.8</c:v>
                </c:pt>
                <c:pt idx="747">
                  <c:v>25.8</c:v>
                </c:pt>
                <c:pt idx="748">
                  <c:v>25.8</c:v>
                </c:pt>
                <c:pt idx="749">
                  <c:v>25.8</c:v>
                </c:pt>
                <c:pt idx="750">
                  <c:v>25.8</c:v>
                </c:pt>
                <c:pt idx="751">
                  <c:v>25.8</c:v>
                </c:pt>
                <c:pt idx="752">
                  <c:v>25.8</c:v>
                </c:pt>
                <c:pt idx="753">
                  <c:v>25.8</c:v>
                </c:pt>
                <c:pt idx="754">
                  <c:v>25.8</c:v>
                </c:pt>
                <c:pt idx="755">
                  <c:v>25.9</c:v>
                </c:pt>
                <c:pt idx="756">
                  <c:v>25.9</c:v>
                </c:pt>
                <c:pt idx="757">
                  <c:v>25.8</c:v>
                </c:pt>
                <c:pt idx="758">
                  <c:v>25.9</c:v>
                </c:pt>
                <c:pt idx="759">
                  <c:v>25.8</c:v>
                </c:pt>
                <c:pt idx="760">
                  <c:v>25.8</c:v>
                </c:pt>
                <c:pt idx="761">
                  <c:v>25.9</c:v>
                </c:pt>
                <c:pt idx="762">
                  <c:v>25.8</c:v>
                </c:pt>
                <c:pt idx="763">
                  <c:v>25.9</c:v>
                </c:pt>
                <c:pt idx="764">
                  <c:v>25.9</c:v>
                </c:pt>
                <c:pt idx="765">
                  <c:v>25.9</c:v>
                </c:pt>
                <c:pt idx="766">
                  <c:v>25.9</c:v>
                </c:pt>
                <c:pt idx="767">
                  <c:v>25.9</c:v>
                </c:pt>
                <c:pt idx="768">
                  <c:v>25.9</c:v>
                </c:pt>
                <c:pt idx="769">
                  <c:v>25.9</c:v>
                </c:pt>
                <c:pt idx="770">
                  <c:v>25.8</c:v>
                </c:pt>
                <c:pt idx="771">
                  <c:v>25.9</c:v>
                </c:pt>
                <c:pt idx="772">
                  <c:v>25.9</c:v>
                </c:pt>
                <c:pt idx="773">
                  <c:v>25.9</c:v>
                </c:pt>
                <c:pt idx="774">
                  <c:v>25.9</c:v>
                </c:pt>
                <c:pt idx="775">
                  <c:v>25.9</c:v>
                </c:pt>
                <c:pt idx="776">
                  <c:v>25.9</c:v>
                </c:pt>
                <c:pt idx="777">
                  <c:v>26</c:v>
                </c:pt>
                <c:pt idx="778">
                  <c:v>26</c:v>
                </c:pt>
                <c:pt idx="779">
                  <c:v>26</c:v>
                </c:pt>
                <c:pt idx="780">
                  <c:v>26</c:v>
                </c:pt>
                <c:pt idx="781">
                  <c:v>26</c:v>
                </c:pt>
                <c:pt idx="782">
                  <c:v>26</c:v>
                </c:pt>
                <c:pt idx="783">
                  <c:v>26</c:v>
                </c:pt>
                <c:pt idx="784">
                  <c:v>26</c:v>
                </c:pt>
                <c:pt idx="785">
                  <c:v>26</c:v>
                </c:pt>
                <c:pt idx="786">
                  <c:v>23.1</c:v>
                </c:pt>
                <c:pt idx="787">
                  <c:v>4.7</c:v>
                </c:pt>
                <c:pt idx="788">
                  <c:v>6.6</c:v>
                </c:pt>
                <c:pt idx="789">
                  <c:v>6.5</c:v>
                </c:pt>
                <c:pt idx="790">
                  <c:v>6.3</c:v>
                </c:pt>
                <c:pt idx="791">
                  <c:v>6.3</c:v>
                </c:pt>
                <c:pt idx="792">
                  <c:v>6.3</c:v>
                </c:pt>
                <c:pt idx="793">
                  <c:v>6.2</c:v>
                </c:pt>
                <c:pt idx="794">
                  <c:v>6.2</c:v>
                </c:pt>
                <c:pt idx="795">
                  <c:v>6.2</c:v>
                </c:pt>
                <c:pt idx="796">
                  <c:v>6.1</c:v>
                </c:pt>
                <c:pt idx="797">
                  <c:v>6.1</c:v>
                </c:pt>
                <c:pt idx="798">
                  <c:v>6.1</c:v>
                </c:pt>
                <c:pt idx="799">
                  <c:v>6.1</c:v>
                </c:pt>
                <c:pt idx="800">
                  <c:v>6.1</c:v>
                </c:pt>
                <c:pt idx="801">
                  <c:v>5.9</c:v>
                </c:pt>
              </c:numCache>
            </c:numRef>
          </c:yVal>
          <c:smooth val="1"/>
        </c:ser>
        <c:ser>
          <c:idx val="11"/>
          <c:order val="8"/>
          <c:tx>
            <c:strRef>
              <c:f>Sammanställning!$N$2</c:f>
              <c:strCache>
                <c:ptCount val="1"/>
                <c:pt idx="0">
                  <c:v>Rumsgivare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Sammanställning!$N$3:$N$804</c:f>
              <c:numCache>
                <c:formatCode>General</c:formatCode>
                <c:ptCount val="802"/>
                <c:pt idx="0">
                  <c:v>20.5</c:v>
                </c:pt>
                <c:pt idx="1">
                  <c:v>20.5</c:v>
                </c:pt>
                <c:pt idx="2">
                  <c:v>20.5</c:v>
                </c:pt>
                <c:pt idx="3">
                  <c:v>20.5</c:v>
                </c:pt>
                <c:pt idx="4">
                  <c:v>20.5</c:v>
                </c:pt>
                <c:pt idx="5">
                  <c:v>20.5</c:v>
                </c:pt>
                <c:pt idx="6">
                  <c:v>20.6</c:v>
                </c:pt>
                <c:pt idx="7">
                  <c:v>20.5</c:v>
                </c:pt>
                <c:pt idx="8">
                  <c:v>20.6</c:v>
                </c:pt>
                <c:pt idx="9">
                  <c:v>20.6</c:v>
                </c:pt>
                <c:pt idx="10">
                  <c:v>20.5</c:v>
                </c:pt>
                <c:pt idx="11">
                  <c:v>20.5</c:v>
                </c:pt>
                <c:pt idx="12">
                  <c:v>20.6</c:v>
                </c:pt>
                <c:pt idx="13">
                  <c:v>20.6</c:v>
                </c:pt>
                <c:pt idx="14">
                  <c:v>20.6</c:v>
                </c:pt>
                <c:pt idx="15">
                  <c:v>20.6</c:v>
                </c:pt>
                <c:pt idx="16">
                  <c:v>20.6</c:v>
                </c:pt>
                <c:pt idx="17">
                  <c:v>20.6</c:v>
                </c:pt>
                <c:pt idx="18">
                  <c:v>20.6</c:v>
                </c:pt>
                <c:pt idx="19">
                  <c:v>20.6</c:v>
                </c:pt>
                <c:pt idx="20">
                  <c:v>20.6</c:v>
                </c:pt>
                <c:pt idx="21">
                  <c:v>20.6</c:v>
                </c:pt>
                <c:pt idx="22">
                  <c:v>20.6</c:v>
                </c:pt>
                <c:pt idx="23">
                  <c:v>20.7</c:v>
                </c:pt>
                <c:pt idx="24">
                  <c:v>20.6</c:v>
                </c:pt>
                <c:pt idx="25">
                  <c:v>20.7</c:v>
                </c:pt>
                <c:pt idx="26">
                  <c:v>20.7</c:v>
                </c:pt>
                <c:pt idx="27">
                  <c:v>20.6</c:v>
                </c:pt>
                <c:pt idx="28">
                  <c:v>20.6</c:v>
                </c:pt>
                <c:pt idx="29">
                  <c:v>20.7</c:v>
                </c:pt>
                <c:pt idx="30">
                  <c:v>20.7</c:v>
                </c:pt>
                <c:pt idx="31">
                  <c:v>20.7</c:v>
                </c:pt>
                <c:pt idx="32">
                  <c:v>20.7</c:v>
                </c:pt>
                <c:pt idx="33">
                  <c:v>20.7</c:v>
                </c:pt>
                <c:pt idx="34">
                  <c:v>20.7</c:v>
                </c:pt>
                <c:pt idx="35">
                  <c:v>20.7</c:v>
                </c:pt>
                <c:pt idx="36">
                  <c:v>20.7</c:v>
                </c:pt>
                <c:pt idx="37">
                  <c:v>20.7</c:v>
                </c:pt>
                <c:pt idx="38">
                  <c:v>20.7</c:v>
                </c:pt>
                <c:pt idx="39">
                  <c:v>20.7</c:v>
                </c:pt>
                <c:pt idx="40">
                  <c:v>20.7</c:v>
                </c:pt>
                <c:pt idx="41">
                  <c:v>20.7</c:v>
                </c:pt>
                <c:pt idx="42">
                  <c:v>20.7</c:v>
                </c:pt>
                <c:pt idx="43">
                  <c:v>20.7</c:v>
                </c:pt>
                <c:pt idx="44">
                  <c:v>20.7</c:v>
                </c:pt>
                <c:pt idx="45">
                  <c:v>20.7</c:v>
                </c:pt>
                <c:pt idx="46">
                  <c:v>20.6</c:v>
                </c:pt>
                <c:pt idx="47">
                  <c:v>20.6</c:v>
                </c:pt>
                <c:pt idx="48">
                  <c:v>20.7</c:v>
                </c:pt>
                <c:pt idx="49">
                  <c:v>20.7</c:v>
                </c:pt>
                <c:pt idx="50">
                  <c:v>20.6</c:v>
                </c:pt>
                <c:pt idx="51">
                  <c:v>20.6</c:v>
                </c:pt>
                <c:pt idx="52">
                  <c:v>20.6</c:v>
                </c:pt>
                <c:pt idx="53">
                  <c:v>20.6</c:v>
                </c:pt>
                <c:pt idx="54">
                  <c:v>20.6</c:v>
                </c:pt>
                <c:pt idx="55">
                  <c:v>20.6</c:v>
                </c:pt>
                <c:pt idx="56">
                  <c:v>20.6</c:v>
                </c:pt>
                <c:pt idx="57">
                  <c:v>20.6</c:v>
                </c:pt>
                <c:pt idx="58">
                  <c:v>20.5</c:v>
                </c:pt>
                <c:pt idx="59">
                  <c:v>20.5</c:v>
                </c:pt>
                <c:pt idx="60">
                  <c:v>20.6</c:v>
                </c:pt>
                <c:pt idx="61">
                  <c:v>20.5</c:v>
                </c:pt>
                <c:pt idx="62">
                  <c:v>20.5</c:v>
                </c:pt>
                <c:pt idx="63">
                  <c:v>20.6</c:v>
                </c:pt>
                <c:pt idx="64">
                  <c:v>20.6</c:v>
                </c:pt>
                <c:pt idx="65">
                  <c:v>20.5</c:v>
                </c:pt>
                <c:pt idx="66">
                  <c:v>20.5</c:v>
                </c:pt>
                <c:pt idx="67">
                  <c:v>20.6</c:v>
                </c:pt>
                <c:pt idx="68">
                  <c:v>20.5</c:v>
                </c:pt>
                <c:pt idx="69">
                  <c:v>20.6</c:v>
                </c:pt>
                <c:pt idx="70">
                  <c:v>20.5</c:v>
                </c:pt>
                <c:pt idx="71">
                  <c:v>20.5</c:v>
                </c:pt>
                <c:pt idx="72">
                  <c:v>20.5</c:v>
                </c:pt>
                <c:pt idx="73">
                  <c:v>20.6</c:v>
                </c:pt>
                <c:pt idx="74">
                  <c:v>20.5</c:v>
                </c:pt>
                <c:pt idx="75">
                  <c:v>20.5</c:v>
                </c:pt>
                <c:pt idx="76">
                  <c:v>20.6</c:v>
                </c:pt>
                <c:pt idx="77">
                  <c:v>20.6</c:v>
                </c:pt>
                <c:pt idx="78">
                  <c:v>20.5</c:v>
                </c:pt>
                <c:pt idx="79">
                  <c:v>20.5</c:v>
                </c:pt>
                <c:pt idx="80">
                  <c:v>20.6</c:v>
                </c:pt>
                <c:pt idx="81">
                  <c:v>20.5</c:v>
                </c:pt>
                <c:pt idx="82">
                  <c:v>20.5</c:v>
                </c:pt>
                <c:pt idx="83">
                  <c:v>20.6</c:v>
                </c:pt>
                <c:pt idx="84">
                  <c:v>20.5</c:v>
                </c:pt>
                <c:pt idx="85">
                  <c:v>20.6</c:v>
                </c:pt>
                <c:pt idx="86">
                  <c:v>20.6</c:v>
                </c:pt>
                <c:pt idx="87">
                  <c:v>20.5</c:v>
                </c:pt>
                <c:pt idx="88">
                  <c:v>20.5</c:v>
                </c:pt>
                <c:pt idx="89">
                  <c:v>20.5</c:v>
                </c:pt>
                <c:pt idx="90">
                  <c:v>20.5</c:v>
                </c:pt>
                <c:pt idx="91">
                  <c:v>20.6</c:v>
                </c:pt>
                <c:pt idx="92">
                  <c:v>20.6</c:v>
                </c:pt>
                <c:pt idx="93">
                  <c:v>20.5</c:v>
                </c:pt>
                <c:pt idx="94">
                  <c:v>20.6</c:v>
                </c:pt>
                <c:pt idx="95">
                  <c:v>20.6</c:v>
                </c:pt>
                <c:pt idx="96">
                  <c:v>20.6</c:v>
                </c:pt>
                <c:pt idx="97">
                  <c:v>20.6</c:v>
                </c:pt>
                <c:pt idx="98">
                  <c:v>20.6</c:v>
                </c:pt>
                <c:pt idx="99">
                  <c:v>20.6</c:v>
                </c:pt>
                <c:pt idx="100">
                  <c:v>20.6</c:v>
                </c:pt>
                <c:pt idx="101">
                  <c:v>20.6</c:v>
                </c:pt>
                <c:pt idx="102">
                  <c:v>20.5</c:v>
                </c:pt>
                <c:pt idx="103">
                  <c:v>20.6</c:v>
                </c:pt>
                <c:pt idx="104">
                  <c:v>20.6</c:v>
                </c:pt>
                <c:pt idx="105">
                  <c:v>20.6</c:v>
                </c:pt>
                <c:pt idx="106">
                  <c:v>20.5</c:v>
                </c:pt>
                <c:pt idx="107">
                  <c:v>20.6</c:v>
                </c:pt>
                <c:pt idx="108">
                  <c:v>20.6</c:v>
                </c:pt>
                <c:pt idx="109">
                  <c:v>20.6</c:v>
                </c:pt>
                <c:pt idx="110">
                  <c:v>20.6</c:v>
                </c:pt>
                <c:pt idx="111">
                  <c:v>20.6</c:v>
                </c:pt>
                <c:pt idx="112">
                  <c:v>20.6</c:v>
                </c:pt>
                <c:pt idx="113">
                  <c:v>20.6</c:v>
                </c:pt>
                <c:pt idx="114">
                  <c:v>20.6</c:v>
                </c:pt>
                <c:pt idx="115">
                  <c:v>20.6</c:v>
                </c:pt>
                <c:pt idx="116">
                  <c:v>20.6</c:v>
                </c:pt>
                <c:pt idx="117">
                  <c:v>20.6</c:v>
                </c:pt>
                <c:pt idx="118">
                  <c:v>20.6</c:v>
                </c:pt>
                <c:pt idx="119">
                  <c:v>20.6</c:v>
                </c:pt>
                <c:pt idx="120">
                  <c:v>20.7</c:v>
                </c:pt>
                <c:pt idx="121">
                  <c:v>20.6</c:v>
                </c:pt>
                <c:pt idx="122">
                  <c:v>20.6</c:v>
                </c:pt>
                <c:pt idx="123">
                  <c:v>20.6</c:v>
                </c:pt>
                <c:pt idx="124">
                  <c:v>20.6</c:v>
                </c:pt>
                <c:pt idx="125">
                  <c:v>20.7</c:v>
                </c:pt>
                <c:pt idx="126">
                  <c:v>20.7</c:v>
                </c:pt>
                <c:pt idx="127">
                  <c:v>20.7</c:v>
                </c:pt>
                <c:pt idx="128">
                  <c:v>20.6</c:v>
                </c:pt>
                <c:pt idx="129">
                  <c:v>20.7</c:v>
                </c:pt>
                <c:pt idx="130">
                  <c:v>20.7</c:v>
                </c:pt>
                <c:pt idx="131">
                  <c:v>20.7</c:v>
                </c:pt>
                <c:pt idx="132">
                  <c:v>20.7</c:v>
                </c:pt>
                <c:pt idx="133">
                  <c:v>20.7</c:v>
                </c:pt>
                <c:pt idx="134">
                  <c:v>20.7</c:v>
                </c:pt>
                <c:pt idx="135">
                  <c:v>20.7</c:v>
                </c:pt>
                <c:pt idx="136">
                  <c:v>20.7</c:v>
                </c:pt>
                <c:pt idx="137">
                  <c:v>20.7</c:v>
                </c:pt>
                <c:pt idx="138">
                  <c:v>20.7</c:v>
                </c:pt>
                <c:pt idx="139">
                  <c:v>20.7</c:v>
                </c:pt>
                <c:pt idx="140">
                  <c:v>20.7</c:v>
                </c:pt>
                <c:pt idx="141">
                  <c:v>20.7</c:v>
                </c:pt>
                <c:pt idx="142">
                  <c:v>20.7</c:v>
                </c:pt>
                <c:pt idx="143">
                  <c:v>20.7</c:v>
                </c:pt>
                <c:pt idx="144">
                  <c:v>20.7</c:v>
                </c:pt>
                <c:pt idx="145">
                  <c:v>20.7</c:v>
                </c:pt>
                <c:pt idx="146">
                  <c:v>20.7</c:v>
                </c:pt>
                <c:pt idx="147">
                  <c:v>20.7</c:v>
                </c:pt>
                <c:pt idx="148">
                  <c:v>20.7</c:v>
                </c:pt>
                <c:pt idx="149">
                  <c:v>20.7</c:v>
                </c:pt>
                <c:pt idx="150">
                  <c:v>20.7</c:v>
                </c:pt>
                <c:pt idx="151">
                  <c:v>20.8</c:v>
                </c:pt>
                <c:pt idx="152">
                  <c:v>20.8</c:v>
                </c:pt>
                <c:pt idx="153">
                  <c:v>20.8</c:v>
                </c:pt>
                <c:pt idx="154">
                  <c:v>20.8</c:v>
                </c:pt>
                <c:pt idx="155">
                  <c:v>20.7</c:v>
                </c:pt>
                <c:pt idx="156">
                  <c:v>20.7</c:v>
                </c:pt>
                <c:pt idx="157">
                  <c:v>20.8</c:v>
                </c:pt>
                <c:pt idx="158">
                  <c:v>20.7</c:v>
                </c:pt>
                <c:pt idx="159">
                  <c:v>20.7</c:v>
                </c:pt>
                <c:pt idx="160">
                  <c:v>20.8</c:v>
                </c:pt>
                <c:pt idx="161">
                  <c:v>20.7</c:v>
                </c:pt>
                <c:pt idx="162">
                  <c:v>20.7</c:v>
                </c:pt>
                <c:pt idx="163">
                  <c:v>20.8</c:v>
                </c:pt>
                <c:pt idx="164">
                  <c:v>20.8</c:v>
                </c:pt>
                <c:pt idx="165">
                  <c:v>20.7</c:v>
                </c:pt>
                <c:pt idx="166">
                  <c:v>20.8</c:v>
                </c:pt>
                <c:pt idx="167">
                  <c:v>20.8</c:v>
                </c:pt>
                <c:pt idx="168">
                  <c:v>20.7</c:v>
                </c:pt>
                <c:pt idx="169">
                  <c:v>20.7</c:v>
                </c:pt>
                <c:pt idx="170">
                  <c:v>20.8</c:v>
                </c:pt>
                <c:pt idx="171">
                  <c:v>20.7</c:v>
                </c:pt>
                <c:pt idx="172">
                  <c:v>20.7</c:v>
                </c:pt>
                <c:pt idx="173">
                  <c:v>20.7</c:v>
                </c:pt>
                <c:pt idx="174">
                  <c:v>20.8</c:v>
                </c:pt>
                <c:pt idx="175">
                  <c:v>20.7</c:v>
                </c:pt>
                <c:pt idx="176">
                  <c:v>20.7</c:v>
                </c:pt>
                <c:pt idx="177">
                  <c:v>20.7</c:v>
                </c:pt>
                <c:pt idx="178">
                  <c:v>20.8</c:v>
                </c:pt>
                <c:pt idx="179">
                  <c:v>20.8</c:v>
                </c:pt>
                <c:pt idx="180">
                  <c:v>20.8</c:v>
                </c:pt>
                <c:pt idx="181">
                  <c:v>20.7</c:v>
                </c:pt>
                <c:pt idx="182">
                  <c:v>20.8</c:v>
                </c:pt>
                <c:pt idx="183">
                  <c:v>20.7</c:v>
                </c:pt>
                <c:pt idx="184">
                  <c:v>20.8</c:v>
                </c:pt>
                <c:pt idx="185">
                  <c:v>20.8</c:v>
                </c:pt>
                <c:pt idx="186">
                  <c:v>20.7</c:v>
                </c:pt>
                <c:pt idx="187">
                  <c:v>20.7</c:v>
                </c:pt>
                <c:pt idx="188">
                  <c:v>20.8</c:v>
                </c:pt>
                <c:pt idx="189">
                  <c:v>20.8</c:v>
                </c:pt>
                <c:pt idx="190">
                  <c:v>20.8</c:v>
                </c:pt>
                <c:pt idx="191">
                  <c:v>20.8</c:v>
                </c:pt>
                <c:pt idx="192">
                  <c:v>20.8</c:v>
                </c:pt>
                <c:pt idx="193">
                  <c:v>20.7</c:v>
                </c:pt>
                <c:pt idx="194">
                  <c:v>20.8</c:v>
                </c:pt>
                <c:pt idx="195">
                  <c:v>20.8</c:v>
                </c:pt>
                <c:pt idx="196">
                  <c:v>20.7</c:v>
                </c:pt>
                <c:pt idx="197">
                  <c:v>20.7</c:v>
                </c:pt>
                <c:pt idx="198">
                  <c:v>20.8</c:v>
                </c:pt>
                <c:pt idx="199">
                  <c:v>20.7</c:v>
                </c:pt>
                <c:pt idx="200">
                  <c:v>20.7</c:v>
                </c:pt>
                <c:pt idx="201">
                  <c:v>20.7</c:v>
                </c:pt>
                <c:pt idx="202">
                  <c:v>20.8</c:v>
                </c:pt>
                <c:pt idx="203">
                  <c:v>20.7</c:v>
                </c:pt>
                <c:pt idx="204">
                  <c:v>20.7</c:v>
                </c:pt>
                <c:pt idx="205">
                  <c:v>20.7</c:v>
                </c:pt>
                <c:pt idx="206">
                  <c:v>20.7</c:v>
                </c:pt>
                <c:pt idx="207">
                  <c:v>20.7</c:v>
                </c:pt>
                <c:pt idx="208">
                  <c:v>20.7</c:v>
                </c:pt>
                <c:pt idx="209">
                  <c:v>20.7</c:v>
                </c:pt>
                <c:pt idx="210">
                  <c:v>20.8</c:v>
                </c:pt>
                <c:pt idx="211">
                  <c:v>20.7</c:v>
                </c:pt>
                <c:pt idx="212">
                  <c:v>20.7</c:v>
                </c:pt>
                <c:pt idx="213">
                  <c:v>20.7</c:v>
                </c:pt>
                <c:pt idx="214">
                  <c:v>20.8</c:v>
                </c:pt>
                <c:pt idx="215">
                  <c:v>20.7</c:v>
                </c:pt>
                <c:pt idx="216">
                  <c:v>20.7</c:v>
                </c:pt>
                <c:pt idx="217">
                  <c:v>20.7</c:v>
                </c:pt>
                <c:pt idx="218">
                  <c:v>20.7</c:v>
                </c:pt>
                <c:pt idx="219">
                  <c:v>20.7</c:v>
                </c:pt>
                <c:pt idx="220">
                  <c:v>20.7</c:v>
                </c:pt>
                <c:pt idx="221">
                  <c:v>20.7</c:v>
                </c:pt>
                <c:pt idx="222">
                  <c:v>20.7</c:v>
                </c:pt>
                <c:pt idx="223">
                  <c:v>20.7</c:v>
                </c:pt>
                <c:pt idx="224">
                  <c:v>20.7</c:v>
                </c:pt>
                <c:pt idx="225">
                  <c:v>20.7</c:v>
                </c:pt>
                <c:pt idx="226">
                  <c:v>20.7</c:v>
                </c:pt>
                <c:pt idx="227">
                  <c:v>20.7</c:v>
                </c:pt>
                <c:pt idx="228">
                  <c:v>20.7</c:v>
                </c:pt>
                <c:pt idx="229">
                  <c:v>20.7</c:v>
                </c:pt>
                <c:pt idx="230">
                  <c:v>20.7</c:v>
                </c:pt>
                <c:pt idx="231">
                  <c:v>20.7</c:v>
                </c:pt>
                <c:pt idx="232">
                  <c:v>20.7</c:v>
                </c:pt>
                <c:pt idx="233">
                  <c:v>20.6</c:v>
                </c:pt>
                <c:pt idx="234">
                  <c:v>20.7</c:v>
                </c:pt>
                <c:pt idx="235">
                  <c:v>20.7</c:v>
                </c:pt>
                <c:pt idx="236">
                  <c:v>20.7</c:v>
                </c:pt>
                <c:pt idx="237">
                  <c:v>20.6</c:v>
                </c:pt>
                <c:pt idx="238">
                  <c:v>20.7</c:v>
                </c:pt>
                <c:pt idx="239">
                  <c:v>20.7</c:v>
                </c:pt>
                <c:pt idx="240">
                  <c:v>20.6</c:v>
                </c:pt>
                <c:pt idx="241">
                  <c:v>20.7</c:v>
                </c:pt>
                <c:pt idx="242">
                  <c:v>20.7</c:v>
                </c:pt>
                <c:pt idx="243">
                  <c:v>20.6</c:v>
                </c:pt>
                <c:pt idx="244">
                  <c:v>20.7</c:v>
                </c:pt>
                <c:pt idx="245">
                  <c:v>20.7</c:v>
                </c:pt>
                <c:pt idx="246">
                  <c:v>20.7</c:v>
                </c:pt>
                <c:pt idx="247">
                  <c:v>20.6</c:v>
                </c:pt>
                <c:pt idx="248">
                  <c:v>20.6</c:v>
                </c:pt>
                <c:pt idx="249">
                  <c:v>20.6</c:v>
                </c:pt>
                <c:pt idx="250">
                  <c:v>20.6</c:v>
                </c:pt>
                <c:pt idx="251">
                  <c:v>20.6</c:v>
                </c:pt>
                <c:pt idx="252">
                  <c:v>20.6</c:v>
                </c:pt>
                <c:pt idx="253">
                  <c:v>20.6</c:v>
                </c:pt>
                <c:pt idx="254">
                  <c:v>20.6</c:v>
                </c:pt>
                <c:pt idx="255">
                  <c:v>20.6</c:v>
                </c:pt>
                <c:pt idx="256">
                  <c:v>20.6</c:v>
                </c:pt>
                <c:pt idx="257">
                  <c:v>20.6</c:v>
                </c:pt>
                <c:pt idx="258">
                  <c:v>20.6</c:v>
                </c:pt>
                <c:pt idx="259">
                  <c:v>20.6</c:v>
                </c:pt>
                <c:pt idx="260">
                  <c:v>20.6</c:v>
                </c:pt>
                <c:pt idx="261">
                  <c:v>20.6</c:v>
                </c:pt>
                <c:pt idx="262">
                  <c:v>20.6</c:v>
                </c:pt>
                <c:pt idx="263">
                  <c:v>20.6</c:v>
                </c:pt>
                <c:pt idx="264">
                  <c:v>20.5</c:v>
                </c:pt>
                <c:pt idx="265">
                  <c:v>20.6</c:v>
                </c:pt>
                <c:pt idx="266">
                  <c:v>20.6</c:v>
                </c:pt>
                <c:pt idx="267">
                  <c:v>20.6</c:v>
                </c:pt>
                <c:pt idx="268">
                  <c:v>20.6</c:v>
                </c:pt>
                <c:pt idx="269">
                  <c:v>20.6</c:v>
                </c:pt>
                <c:pt idx="270">
                  <c:v>20.6</c:v>
                </c:pt>
                <c:pt idx="271">
                  <c:v>20.6</c:v>
                </c:pt>
                <c:pt idx="272">
                  <c:v>20.6</c:v>
                </c:pt>
                <c:pt idx="273">
                  <c:v>20.6</c:v>
                </c:pt>
                <c:pt idx="274">
                  <c:v>20.6</c:v>
                </c:pt>
                <c:pt idx="275">
                  <c:v>20.6</c:v>
                </c:pt>
                <c:pt idx="276">
                  <c:v>20.5</c:v>
                </c:pt>
                <c:pt idx="277">
                  <c:v>20.6</c:v>
                </c:pt>
                <c:pt idx="278">
                  <c:v>20.6</c:v>
                </c:pt>
                <c:pt idx="279">
                  <c:v>20.6</c:v>
                </c:pt>
                <c:pt idx="280">
                  <c:v>20.6</c:v>
                </c:pt>
                <c:pt idx="281">
                  <c:v>20.6</c:v>
                </c:pt>
                <c:pt idx="282">
                  <c:v>20.6</c:v>
                </c:pt>
                <c:pt idx="283">
                  <c:v>20.6</c:v>
                </c:pt>
                <c:pt idx="284">
                  <c:v>20.6</c:v>
                </c:pt>
                <c:pt idx="285">
                  <c:v>20.6</c:v>
                </c:pt>
                <c:pt idx="286">
                  <c:v>20.6</c:v>
                </c:pt>
                <c:pt idx="287">
                  <c:v>20.6</c:v>
                </c:pt>
                <c:pt idx="288">
                  <c:v>20.6</c:v>
                </c:pt>
                <c:pt idx="289">
                  <c:v>20.6</c:v>
                </c:pt>
                <c:pt idx="290">
                  <c:v>20.7</c:v>
                </c:pt>
                <c:pt idx="291">
                  <c:v>20.6</c:v>
                </c:pt>
                <c:pt idx="292">
                  <c:v>20.6</c:v>
                </c:pt>
                <c:pt idx="293">
                  <c:v>20.6</c:v>
                </c:pt>
                <c:pt idx="294">
                  <c:v>20.6</c:v>
                </c:pt>
                <c:pt idx="295">
                  <c:v>20.6</c:v>
                </c:pt>
                <c:pt idx="296">
                  <c:v>20.6</c:v>
                </c:pt>
                <c:pt idx="297">
                  <c:v>20.6</c:v>
                </c:pt>
                <c:pt idx="298">
                  <c:v>20.6</c:v>
                </c:pt>
                <c:pt idx="299">
                  <c:v>20.6</c:v>
                </c:pt>
                <c:pt idx="300">
                  <c:v>20.6</c:v>
                </c:pt>
                <c:pt idx="301">
                  <c:v>20.7</c:v>
                </c:pt>
                <c:pt idx="302">
                  <c:v>20.7</c:v>
                </c:pt>
                <c:pt idx="303">
                  <c:v>20.7</c:v>
                </c:pt>
                <c:pt idx="304">
                  <c:v>20.7</c:v>
                </c:pt>
                <c:pt idx="305">
                  <c:v>20.7</c:v>
                </c:pt>
                <c:pt idx="306">
                  <c:v>20.7</c:v>
                </c:pt>
                <c:pt idx="307">
                  <c:v>20.7</c:v>
                </c:pt>
                <c:pt idx="308">
                  <c:v>20.7</c:v>
                </c:pt>
                <c:pt idx="309">
                  <c:v>20.7</c:v>
                </c:pt>
                <c:pt idx="310">
                  <c:v>20.7</c:v>
                </c:pt>
                <c:pt idx="311">
                  <c:v>20.7</c:v>
                </c:pt>
                <c:pt idx="312">
                  <c:v>20.7</c:v>
                </c:pt>
                <c:pt idx="313">
                  <c:v>20.7</c:v>
                </c:pt>
                <c:pt idx="314">
                  <c:v>20.7</c:v>
                </c:pt>
                <c:pt idx="315">
                  <c:v>20.7</c:v>
                </c:pt>
                <c:pt idx="316">
                  <c:v>20.7</c:v>
                </c:pt>
                <c:pt idx="317">
                  <c:v>20.7</c:v>
                </c:pt>
                <c:pt idx="318">
                  <c:v>20.7</c:v>
                </c:pt>
                <c:pt idx="319">
                  <c:v>20.7</c:v>
                </c:pt>
                <c:pt idx="320">
                  <c:v>20.6</c:v>
                </c:pt>
                <c:pt idx="321">
                  <c:v>20.7</c:v>
                </c:pt>
                <c:pt idx="322">
                  <c:v>20.7</c:v>
                </c:pt>
                <c:pt idx="323">
                  <c:v>20.7</c:v>
                </c:pt>
                <c:pt idx="324">
                  <c:v>20.7</c:v>
                </c:pt>
                <c:pt idx="325">
                  <c:v>20.7</c:v>
                </c:pt>
                <c:pt idx="326">
                  <c:v>20.6</c:v>
                </c:pt>
                <c:pt idx="327">
                  <c:v>20.7</c:v>
                </c:pt>
                <c:pt idx="328">
                  <c:v>20.7</c:v>
                </c:pt>
                <c:pt idx="329">
                  <c:v>20.7</c:v>
                </c:pt>
                <c:pt idx="330">
                  <c:v>20.7</c:v>
                </c:pt>
                <c:pt idx="331">
                  <c:v>20.7</c:v>
                </c:pt>
                <c:pt idx="332">
                  <c:v>20.7</c:v>
                </c:pt>
                <c:pt idx="333">
                  <c:v>20.7</c:v>
                </c:pt>
                <c:pt idx="334">
                  <c:v>20.7</c:v>
                </c:pt>
                <c:pt idx="335">
                  <c:v>20.7</c:v>
                </c:pt>
                <c:pt idx="336">
                  <c:v>20.7</c:v>
                </c:pt>
                <c:pt idx="337">
                  <c:v>20.7</c:v>
                </c:pt>
                <c:pt idx="338">
                  <c:v>20.7</c:v>
                </c:pt>
                <c:pt idx="339">
                  <c:v>20.7</c:v>
                </c:pt>
                <c:pt idx="340">
                  <c:v>20.7</c:v>
                </c:pt>
                <c:pt idx="341">
                  <c:v>20.7</c:v>
                </c:pt>
                <c:pt idx="342">
                  <c:v>20.7</c:v>
                </c:pt>
                <c:pt idx="343">
                  <c:v>20.7</c:v>
                </c:pt>
                <c:pt idx="344">
                  <c:v>20.7</c:v>
                </c:pt>
                <c:pt idx="345">
                  <c:v>20.7</c:v>
                </c:pt>
                <c:pt idx="346">
                  <c:v>20.7</c:v>
                </c:pt>
                <c:pt idx="347">
                  <c:v>20.7</c:v>
                </c:pt>
                <c:pt idx="348">
                  <c:v>20.6</c:v>
                </c:pt>
                <c:pt idx="349">
                  <c:v>20.7</c:v>
                </c:pt>
                <c:pt idx="350">
                  <c:v>20.7</c:v>
                </c:pt>
                <c:pt idx="351">
                  <c:v>20.7</c:v>
                </c:pt>
                <c:pt idx="352">
                  <c:v>20.7</c:v>
                </c:pt>
                <c:pt idx="353">
                  <c:v>20.7</c:v>
                </c:pt>
                <c:pt idx="354">
                  <c:v>20.7</c:v>
                </c:pt>
                <c:pt idx="355">
                  <c:v>20.7</c:v>
                </c:pt>
                <c:pt idx="356">
                  <c:v>20.7</c:v>
                </c:pt>
                <c:pt idx="357">
                  <c:v>20.7</c:v>
                </c:pt>
                <c:pt idx="358">
                  <c:v>20.7</c:v>
                </c:pt>
                <c:pt idx="359">
                  <c:v>20.6</c:v>
                </c:pt>
                <c:pt idx="360">
                  <c:v>20.7</c:v>
                </c:pt>
                <c:pt idx="361">
                  <c:v>20.7</c:v>
                </c:pt>
                <c:pt idx="362">
                  <c:v>20.7</c:v>
                </c:pt>
                <c:pt idx="363">
                  <c:v>20.7</c:v>
                </c:pt>
                <c:pt idx="364">
                  <c:v>20.6</c:v>
                </c:pt>
                <c:pt idx="365">
                  <c:v>20.6</c:v>
                </c:pt>
                <c:pt idx="366">
                  <c:v>20.6</c:v>
                </c:pt>
                <c:pt idx="367">
                  <c:v>20.7</c:v>
                </c:pt>
                <c:pt idx="368">
                  <c:v>20.7</c:v>
                </c:pt>
                <c:pt idx="369">
                  <c:v>20.7</c:v>
                </c:pt>
                <c:pt idx="370">
                  <c:v>20.7</c:v>
                </c:pt>
                <c:pt idx="371">
                  <c:v>20.7</c:v>
                </c:pt>
                <c:pt idx="372">
                  <c:v>20.7</c:v>
                </c:pt>
                <c:pt idx="373">
                  <c:v>20.7</c:v>
                </c:pt>
                <c:pt idx="374">
                  <c:v>20.7</c:v>
                </c:pt>
                <c:pt idx="375">
                  <c:v>20.7</c:v>
                </c:pt>
                <c:pt idx="376">
                  <c:v>20.6</c:v>
                </c:pt>
                <c:pt idx="377">
                  <c:v>20.6</c:v>
                </c:pt>
                <c:pt idx="378">
                  <c:v>20.6</c:v>
                </c:pt>
                <c:pt idx="379">
                  <c:v>20.7</c:v>
                </c:pt>
                <c:pt idx="380">
                  <c:v>20.7</c:v>
                </c:pt>
                <c:pt idx="381">
                  <c:v>20.6</c:v>
                </c:pt>
                <c:pt idx="382">
                  <c:v>20.7</c:v>
                </c:pt>
                <c:pt idx="383">
                  <c:v>20.6</c:v>
                </c:pt>
                <c:pt idx="384">
                  <c:v>20.6</c:v>
                </c:pt>
                <c:pt idx="385">
                  <c:v>20.6</c:v>
                </c:pt>
                <c:pt idx="386">
                  <c:v>20.6</c:v>
                </c:pt>
                <c:pt idx="387">
                  <c:v>20.7</c:v>
                </c:pt>
                <c:pt idx="388">
                  <c:v>20.7</c:v>
                </c:pt>
                <c:pt idx="389">
                  <c:v>20.6</c:v>
                </c:pt>
                <c:pt idx="390">
                  <c:v>20.6</c:v>
                </c:pt>
                <c:pt idx="391">
                  <c:v>20.7</c:v>
                </c:pt>
                <c:pt idx="392">
                  <c:v>20.6</c:v>
                </c:pt>
                <c:pt idx="393">
                  <c:v>20.7</c:v>
                </c:pt>
                <c:pt idx="394">
                  <c:v>20.6</c:v>
                </c:pt>
                <c:pt idx="395">
                  <c:v>20.6</c:v>
                </c:pt>
                <c:pt idx="396">
                  <c:v>20.6</c:v>
                </c:pt>
                <c:pt idx="397">
                  <c:v>20.6</c:v>
                </c:pt>
                <c:pt idx="398">
                  <c:v>20.6</c:v>
                </c:pt>
                <c:pt idx="399">
                  <c:v>20.6</c:v>
                </c:pt>
                <c:pt idx="400">
                  <c:v>20.6</c:v>
                </c:pt>
                <c:pt idx="401">
                  <c:v>20.6</c:v>
                </c:pt>
                <c:pt idx="402">
                  <c:v>20.6</c:v>
                </c:pt>
                <c:pt idx="403">
                  <c:v>20.6</c:v>
                </c:pt>
                <c:pt idx="404">
                  <c:v>20.6</c:v>
                </c:pt>
                <c:pt idx="405">
                  <c:v>20.6</c:v>
                </c:pt>
                <c:pt idx="406">
                  <c:v>20.6</c:v>
                </c:pt>
                <c:pt idx="407">
                  <c:v>20.6</c:v>
                </c:pt>
                <c:pt idx="408">
                  <c:v>20.6</c:v>
                </c:pt>
                <c:pt idx="409">
                  <c:v>20.6</c:v>
                </c:pt>
                <c:pt idx="410">
                  <c:v>20.6</c:v>
                </c:pt>
                <c:pt idx="411">
                  <c:v>20.6</c:v>
                </c:pt>
                <c:pt idx="412">
                  <c:v>20.6</c:v>
                </c:pt>
                <c:pt idx="413">
                  <c:v>20.6</c:v>
                </c:pt>
                <c:pt idx="414">
                  <c:v>20.6</c:v>
                </c:pt>
                <c:pt idx="415">
                  <c:v>20.5</c:v>
                </c:pt>
                <c:pt idx="416">
                  <c:v>20.6</c:v>
                </c:pt>
                <c:pt idx="417">
                  <c:v>20.6</c:v>
                </c:pt>
                <c:pt idx="418">
                  <c:v>20.5</c:v>
                </c:pt>
                <c:pt idx="419">
                  <c:v>20.6</c:v>
                </c:pt>
                <c:pt idx="420">
                  <c:v>20.5</c:v>
                </c:pt>
                <c:pt idx="421">
                  <c:v>20.6</c:v>
                </c:pt>
                <c:pt idx="422">
                  <c:v>20.5</c:v>
                </c:pt>
                <c:pt idx="423">
                  <c:v>20.6</c:v>
                </c:pt>
                <c:pt idx="424">
                  <c:v>20.5</c:v>
                </c:pt>
                <c:pt idx="425">
                  <c:v>20.6</c:v>
                </c:pt>
                <c:pt idx="426">
                  <c:v>20.5</c:v>
                </c:pt>
                <c:pt idx="427">
                  <c:v>20.5</c:v>
                </c:pt>
                <c:pt idx="428">
                  <c:v>20.5</c:v>
                </c:pt>
                <c:pt idx="429">
                  <c:v>20.6</c:v>
                </c:pt>
                <c:pt idx="430">
                  <c:v>20.5</c:v>
                </c:pt>
                <c:pt idx="431">
                  <c:v>20.6</c:v>
                </c:pt>
                <c:pt idx="432">
                  <c:v>20.5</c:v>
                </c:pt>
                <c:pt idx="433">
                  <c:v>20.5</c:v>
                </c:pt>
                <c:pt idx="434">
                  <c:v>20.5</c:v>
                </c:pt>
                <c:pt idx="435">
                  <c:v>20.5</c:v>
                </c:pt>
                <c:pt idx="436">
                  <c:v>20.6</c:v>
                </c:pt>
                <c:pt idx="437">
                  <c:v>20.6</c:v>
                </c:pt>
                <c:pt idx="438">
                  <c:v>20.6</c:v>
                </c:pt>
                <c:pt idx="439">
                  <c:v>20.6</c:v>
                </c:pt>
                <c:pt idx="440">
                  <c:v>20.6</c:v>
                </c:pt>
                <c:pt idx="441">
                  <c:v>20.6</c:v>
                </c:pt>
                <c:pt idx="442">
                  <c:v>20.6</c:v>
                </c:pt>
                <c:pt idx="443">
                  <c:v>20.6</c:v>
                </c:pt>
                <c:pt idx="444">
                  <c:v>20.6</c:v>
                </c:pt>
                <c:pt idx="445">
                  <c:v>20.6</c:v>
                </c:pt>
                <c:pt idx="446">
                  <c:v>20.6</c:v>
                </c:pt>
                <c:pt idx="447">
                  <c:v>20.6</c:v>
                </c:pt>
                <c:pt idx="448">
                  <c:v>20.6</c:v>
                </c:pt>
                <c:pt idx="449">
                  <c:v>20.6</c:v>
                </c:pt>
                <c:pt idx="450">
                  <c:v>20.6</c:v>
                </c:pt>
                <c:pt idx="451">
                  <c:v>20.6</c:v>
                </c:pt>
                <c:pt idx="452">
                  <c:v>20.6</c:v>
                </c:pt>
                <c:pt idx="453">
                  <c:v>20.6</c:v>
                </c:pt>
                <c:pt idx="454">
                  <c:v>20.6</c:v>
                </c:pt>
                <c:pt idx="455">
                  <c:v>20.6</c:v>
                </c:pt>
                <c:pt idx="456">
                  <c:v>20.6</c:v>
                </c:pt>
                <c:pt idx="457">
                  <c:v>20.6</c:v>
                </c:pt>
                <c:pt idx="458">
                  <c:v>20.6</c:v>
                </c:pt>
                <c:pt idx="459">
                  <c:v>20.6</c:v>
                </c:pt>
                <c:pt idx="460">
                  <c:v>20.6</c:v>
                </c:pt>
                <c:pt idx="461">
                  <c:v>20.6</c:v>
                </c:pt>
                <c:pt idx="462">
                  <c:v>20.7</c:v>
                </c:pt>
                <c:pt idx="463">
                  <c:v>20.7</c:v>
                </c:pt>
                <c:pt idx="464">
                  <c:v>20.6</c:v>
                </c:pt>
                <c:pt idx="465">
                  <c:v>20.7</c:v>
                </c:pt>
                <c:pt idx="466">
                  <c:v>20.6</c:v>
                </c:pt>
                <c:pt idx="467">
                  <c:v>20.7</c:v>
                </c:pt>
                <c:pt idx="468">
                  <c:v>20.7</c:v>
                </c:pt>
                <c:pt idx="469">
                  <c:v>20.6</c:v>
                </c:pt>
                <c:pt idx="470">
                  <c:v>20.7</c:v>
                </c:pt>
                <c:pt idx="471">
                  <c:v>20.6</c:v>
                </c:pt>
                <c:pt idx="472">
                  <c:v>20.7</c:v>
                </c:pt>
                <c:pt idx="473">
                  <c:v>20.6</c:v>
                </c:pt>
                <c:pt idx="474">
                  <c:v>20.6</c:v>
                </c:pt>
                <c:pt idx="475">
                  <c:v>20.7</c:v>
                </c:pt>
                <c:pt idx="476">
                  <c:v>20.7</c:v>
                </c:pt>
                <c:pt idx="477">
                  <c:v>20.7</c:v>
                </c:pt>
                <c:pt idx="478">
                  <c:v>20.6</c:v>
                </c:pt>
                <c:pt idx="479">
                  <c:v>20.7</c:v>
                </c:pt>
                <c:pt idx="480">
                  <c:v>20.7</c:v>
                </c:pt>
                <c:pt idx="481">
                  <c:v>20.6</c:v>
                </c:pt>
                <c:pt idx="482">
                  <c:v>20.7</c:v>
                </c:pt>
                <c:pt idx="483">
                  <c:v>20.7</c:v>
                </c:pt>
                <c:pt idx="484">
                  <c:v>20.7</c:v>
                </c:pt>
                <c:pt idx="485">
                  <c:v>20.6</c:v>
                </c:pt>
                <c:pt idx="486">
                  <c:v>20.7</c:v>
                </c:pt>
                <c:pt idx="487">
                  <c:v>20.7</c:v>
                </c:pt>
                <c:pt idx="488">
                  <c:v>20.7</c:v>
                </c:pt>
                <c:pt idx="489">
                  <c:v>20.7</c:v>
                </c:pt>
                <c:pt idx="490">
                  <c:v>20.6</c:v>
                </c:pt>
                <c:pt idx="491">
                  <c:v>20.7</c:v>
                </c:pt>
                <c:pt idx="492">
                  <c:v>20.7</c:v>
                </c:pt>
                <c:pt idx="493">
                  <c:v>20.7</c:v>
                </c:pt>
                <c:pt idx="494">
                  <c:v>20.7</c:v>
                </c:pt>
                <c:pt idx="495">
                  <c:v>20.7</c:v>
                </c:pt>
                <c:pt idx="496">
                  <c:v>20.7</c:v>
                </c:pt>
                <c:pt idx="497">
                  <c:v>20.7</c:v>
                </c:pt>
                <c:pt idx="498">
                  <c:v>20.7</c:v>
                </c:pt>
                <c:pt idx="499">
                  <c:v>20.7</c:v>
                </c:pt>
                <c:pt idx="500">
                  <c:v>20.7</c:v>
                </c:pt>
                <c:pt idx="501">
                  <c:v>20.7</c:v>
                </c:pt>
                <c:pt idx="502">
                  <c:v>20.7</c:v>
                </c:pt>
                <c:pt idx="503">
                  <c:v>20.7</c:v>
                </c:pt>
                <c:pt idx="504">
                  <c:v>20.7</c:v>
                </c:pt>
                <c:pt idx="505">
                  <c:v>20.7</c:v>
                </c:pt>
                <c:pt idx="506">
                  <c:v>20.7</c:v>
                </c:pt>
                <c:pt idx="507">
                  <c:v>20.7</c:v>
                </c:pt>
                <c:pt idx="508">
                  <c:v>20.7</c:v>
                </c:pt>
                <c:pt idx="509">
                  <c:v>20.7</c:v>
                </c:pt>
                <c:pt idx="510">
                  <c:v>20.7</c:v>
                </c:pt>
                <c:pt idx="511">
                  <c:v>20.7</c:v>
                </c:pt>
                <c:pt idx="512">
                  <c:v>20.7</c:v>
                </c:pt>
                <c:pt idx="513">
                  <c:v>20.7</c:v>
                </c:pt>
                <c:pt idx="514">
                  <c:v>20.7</c:v>
                </c:pt>
                <c:pt idx="515">
                  <c:v>20.7</c:v>
                </c:pt>
                <c:pt idx="516">
                  <c:v>20.7</c:v>
                </c:pt>
                <c:pt idx="517">
                  <c:v>20.7</c:v>
                </c:pt>
                <c:pt idx="518">
                  <c:v>20.7</c:v>
                </c:pt>
                <c:pt idx="519">
                  <c:v>20.7</c:v>
                </c:pt>
                <c:pt idx="520">
                  <c:v>20.7</c:v>
                </c:pt>
                <c:pt idx="521">
                  <c:v>20.7</c:v>
                </c:pt>
                <c:pt idx="522">
                  <c:v>20.7</c:v>
                </c:pt>
                <c:pt idx="523">
                  <c:v>20.6</c:v>
                </c:pt>
                <c:pt idx="524">
                  <c:v>20.7</c:v>
                </c:pt>
                <c:pt idx="525">
                  <c:v>20.7</c:v>
                </c:pt>
                <c:pt idx="526">
                  <c:v>20.6</c:v>
                </c:pt>
                <c:pt idx="527">
                  <c:v>20.7</c:v>
                </c:pt>
                <c:pt idx="528">
                  <c:v>20.7</c:v>
                </c:pt>
                <c:pt idx="529">
                  <c:v>20.6</c:v>
                </c:pt>
                <c:pt idx="530">
                  <c:v>20.6</c:v>
                </c:pt>
                <c:pt idx="531">
                  <c:v>20.7</c:v>
                </c:pt>
                <c:pt idx="532">
                  <c:v>20.7</c:v>
                </c:pt>
                <c:pt idx="533">
                  <c:v>20.7</c:v>
                </c:pt>
                <c:pt idx="534">
                  <c:v>20.6</c:v>
                </c:pt>
                <c:pt idx="535">
                  <c:v>20.7</c:v>
                </c:pt>
                <c:pt idx="536">
                  <c:v>20.7</c:v>
                </c:pt>
                <c:pt idx="537">
                  <c:v>20.7</c:v>
                </c:pt>
                <c:pt idx="538">
                  <c:v>20.6</c:v>
                </c:pt>
                <c:pt idx="539">
                  <c:v>20.7</c:v>
                </c:pt>
                <c:pt idx="540">
                  <c:v>20.7</c:v>
                </c:pt>
                <c:pt idx="541">
                  <c:v>20.6</c:v>
                </c:pt>
                <c:pt idx="542">
                  <c:v>20.7</c:v>
                </c:pt>
                <c:pt idx="543">
                  <c:v>20.7</c:v>
                </c:pt>
                <c:pt idx="544">
                  <c:v>20.6</c:v>
                </c:pt>
                <c:pt idx="545">
                  <c:v>20.7</c:v>
                </c:pt>
                <c:pt idx="546">
                  <c:v>20.6</c:v>
                </c:pt>
                <c:pt idx="547">
                  <c:v>20.6</c:v>
                </c:pt>
                <c:pt idx="548">
                  <c:v>20.7</c:v>
                </c:pt>
                <c:pt idx="549">
                  <c:v>20.7</c:v>
                </c:pt>
                <c:pt idx="550">
                  <c:v>20.7</c:v>
                </c:pt>
                <c:pt idx="551">
                  <c:v>20.6</c:v>
                </c:pt>
                <c:pt idx="552">
                  <c:v>20.6</c:v>
                </c:pt>
                <c:pt idx="553">
                  <c:v>20.6</c:v>
                </c:pt>
                <c:pt idx="554">
                  <c:v>20.6</c:v>
                </c:pt>
                <c:pt idx="555">
                  <c:v>20.6</c:v>
                </c:pt>
                <c:pt idx="556">
                  <c:v>20.6</c:v>
                </c:pt>
                <c:pt idx="557">
                  <c:v>20.6</c:v>
                </c:pt>
                <c:pt idx="558">
                  <c:v>20.6</c:v>
                </c:pt>
                <c:pt idx="559">
                  <c:v>20.7</c:v>
                </c:pt>
                <c:pt idx="560">
                  <c:v>20.6</c:v>
                </c:pt>
                <c:pt idx="561">
                  <c:v>20.6</c:v>
                </c:pt>
                <c:pt idx="562">
                  <c:v>20.6</c:v>
                </c:pt>
                <c:pt idx="563">
                  <c:v>20.6</c:v>
                </c:pt>
                <c:pt idx="564">
                  <c:v>20.6</c:v>
                </c:pt>
                <c:pt idx="565">
                  <c:v>20.6</c:v>
                </c:pt>
                <c:pt idx="566">
                  <c:v>20.6</c:v>
                </c:pt>
                <c:pt idx="567">
                  <c:v>20.6</c:v>
                </c:pt>
                <c:pt idx="568">
                  <c:v>20.6</c:v>
                </c:pt>
                <c:pt idx="569">
                  <c:v>20.6</c:v>
                </c:pt>
                <c:pt idx="570">
                  <c:v>20.6</c:v>
                </c:pt>
                <c:pt idx="571">
                  <c:v>20.6</c:v>
                </c:pt>
                <c:pt idx="572">
                  <c:v>20.6</c:v>
                </c:pt>
                <c:pt idx="573">
                  <c:v>20.6</c:v>
                </c:pt>
                <c:pt idx="574">
                  <c:v>20.6</c:v>
                </c:pt>
                <c:pt idx="575">
                  <c:v>20.6</c:v>
                </c:pt>
                <c:pt idx="576">
                  <c:v>20.5</c:v>
                </c:pt>
                <c:pt idx="577">
                  <c:v>20.6</c:v>
                </c:pt>
                <c:pt idx="578">
                  <c:v>20.6</c:v>
                </c:pt>
                <c:pt idx="579">
                  <c:v>20.6</c:v>
                </c:pt>
                <c:pt idx="580">
                  <c:v>20.6</c:v>
                </c:pt>
                <c:pt idx="581">
                  <c:v>20.6</c:v>
                </c:pt>
                <c:pt idx="582">
                  <c:v>20.6</c:v>
                </c:pt>
                <c:pt idx="583">
                  <c:v>20.6</c:v>
                </c:pt>
                <c:pt idx="584">
                  <c:v>20.6</c:v>
                </c:pt>
                <c:pt idx="585">
                  <c:v>20.5</c:v>
                </c:pt>
                <c:pt idx="586">
                  <c:v>20.5</c:v>
                </c:pt>
                <c:pt idx="587">
                  <c:v>20.5</c:v>
                </c:pt>
                <c:pt idx="588">
                  <c:v>20.6</c:v>
                </c:pt>
                <c:pt idx="589">
                  <c:v>20.5</c:v>
                </c:pt>
                <c:pt idx="590">
                  <c:v>20.6</c:v>
                </c:pt>
                <c:pt idx="591">
                  <c:v>20.6</c:v>
                </c:pt>
                <c:pt idx="592">
                  <c:v>20.5</c:v>
                </c:pt>
                <c:pt idx="593">
                  <c:v>20.6</c:v>
                </c:pt>
                <c:pt idx="594">
                  <c:v>20.5</c:v>
                </c:pt>
                <c:pt idx="595">
                  <c:v>20.5</c:v>
                </c:pt>
                <c:pt idx="596">
                  <c:v>20.5</c:v>
                </c:pt>
                <c:pt idx="597">
                  <c:v>20.5</c:v>
                </c:pt>
                <c:pt idx="598">
                  <c:v>20.5</c:v>
                </c:pt>
                <c:pt idx="599">
                  <c:v>20.5</c:v>
                </c:pt>
                <c:pt idx="600">
                  <c:v>20.5</c:v>
                </c:pt>
                <c:pt idx="601">
                  <c:v>20.5</c:v>
                </c:pt>
                <c:pt idx="602">
                  <c:v>20.5</c:v>
                </c:pt>
                <c:pt idx="603">
                  <c:v>20.5</c:v>
                </c:pt>
                <c:pt idx="604">
                  <c:v>20.5</c:v>
                </c:pt>
                <c:pt idx="605">
                  <c:v>20.5</c:v>
                </c:pt>
                <c:pt idx="606">
                  <c:v>20.5</c:v>
                </c:pt>
                <c:pt idx="607">
                  <c:v>20.5</c:v>
                </c:pt>
                <c:pt idx="608">
                  <c:v>20.5</c:v>
                </c:pt>
                <c:pt idx="609">
                  <c:v>20.5</c:v>
                </c:pt>
                <c:pt idx="610">
                  <c:v>20.5</c:v>
                </c:pt>
                <c:pt idx="611">
                  <c:v>20.5</c:v>
                </c:pt>
                <c:pt idx="612">
                  <c:v>20.5</c:v>
                </c:pt>
                <c:pt idx="613">
                  <c:v>20.5</c:v>
                </c:pt>
                <c:pt idx="614">
                  <c:v>20.5</c:v>
                </c:pt>
                <c:pt idx="615">
                  <c:v>20.5</c:v>
                </c:pt>
                <c:pt idx="616">
                  <c:v>20.5</c:v>
                </c:pt>
                <c:pt idx="617">
                  <c:v>20.5</c:v>
                </c:pt>
                <c:pt idx="618">
                  <c:v>20.5</c:v>
                </c:pt>
                <c:pt idx="619">
                  <c:v>20.5</c:v>
                </c:pt>
                <c:pt idx="620">
                  <c:v>20.5</c:v>
                </c:pt>
                <c:pt idx="621">
                  <c:v>20.5</c:v>
                </c:pt>
                <c:pt idx="622">
                  <c:v>20.5</c:v>
                </c:pt>
                <c:pt idx="623">
                  <c:v>20.5</c:v>
                </c:pt>
                <c:pt idx="624">
                  <c:v>20.399999999999999</c:v>
                </c:pt>
                <c:pt idx="625">
                  <c:v>20.5</c:v>
                </c:pt>
                <c:pt idx="626">
                  <c:v>20.5</c:v>
                </c:pt>
                <c:pt idx="627">
                  <c:v>20.5</c:v>
                </c:pt>
                <c:pt idx="628">
                  <c:v>20.5</c:v>
                </c:pt>
                <c:pt idx="629">
                  <c:v>20.5</c:v>
                </c:pt>
                <c:pt idx="630">
                  <c:v>20.5</c:v>
                </c:pt>
                <c:pt idx="631">
                  <c:v>20.5</c:v>
                </c:pt>
                <c:pt idx="632">
                  <c:v>20.5</c:v>
                </c:pt>
                <c:pt idx="633">
                  <c:v>20.5</c:v>
                </c:pt>
                <c:pt idx="634">
                  <c:v>20.5</c:v>
                </c:pt>
                <c:pt idx="635">
                  <c:v>20.5</c:v>
                </c:pt>
                <c:pt idx="636">
                  <c:v>20.5</c:v>
                </c:pt>
                <c:pt idx="637">
                  <c:v>20.5</c:v>
                </c:pt>
                <c:pt idx="638">
                  <c:v>20.5</c:v>
                </c:pt>
                <c:pt idx="639">
                  <c:v>20.5</c:v>
                </c:pt>
                <c:pt idx="640">
                  <c:v>20.5</c:v>
                </c:pt>
                <c:pt idx="641">
                  <c:v>20.5</c:v>
                </c:pt>
                <c:pt idx="642">
                  <c:v>20.5</c:v>
                </c:pt>
                <c:pt idx="643">
                  <c:v>20.5</c:v>
                </c:pt>
                <c:pt idx="644">
                  <c:v>20.5</c:v>
                </c:pt>
                <c:pt idx="645">
                  <c:v>20.5</c:v>
                </c:pt>
                <c:pt idx="646">
                  <c:v>20.5</c:v>
                </c:pt>
                <c:pt idx="647">
                  <c:v>20.6</c:v>
                </c:pt>
                <c:pt idx="648">
                  <c:v>20.5</c:v>
                </c:pt>
                <c:pt idx="649">
                  <c:v>20.5</c:v>
                </c:pt>
                <c:pt idx="650">
                  <c:v>20.5</c:v>
                </c:pt>
                <c:pt idx="651">
                  <c:v>20.5</c:v>
                </c:pt>
                <c:pt idx="652">
                  <c:v>20.5</c:v>
                </c:pt>
                <c:pt idx="653">
                  <c:v>20.6</c:v>
                </c:pt>
                <c:pt idx="654">
                  <c:v>20.6</c:v>
                </c:pt>
                <c:pt idx="655">
                  <c:v>20.6</c:v>
                </c:pt>
                <c:pt idx="656">
                  <c:v>20.6</c:v>
                </c:pt>
                <c:pt idx="657">
                  <c:v>20.6</c:v>
                </c:pt>
                <c:pt idx="658">
                  <c:v>20.5</c:v>
                </c:pt>
                <c:pt idx="659">
                  <c:v>20.5</c:v>
                </c:pt>
                <c:pt idx="660">
                  <c:v>20.6</c:v>
                </c:pt>
                <c:pt idx="661">
                  <c:v>20.6</c:v>
                </c:pt>
                <c:pt idx="662">
                  <c:v>20.6</c:v>
                </c:pt>
                <c:pt idx="663">
                  <c:v>20.6</c:v>
                </c:pt>
                <c:pt idx="664">
                  <c:v>20.6</c:v>
                </c:pt>
                <c:pt idx="665">
                  <c:v>20.6</c:v>
                </c:pt>
                <c:pt idx="666">
                  <c:v>20.6</c:v>
                </c:pt>
                <c:pt idx="667">
                  <c:v>20.6</c:v>
                </c:pt>
                <c:pt idx="668">
                  <c:v>20.6</c:v>
                </c:pt>
                <c:pt idx="669">
                  <c:v>20.6</c:v>
                </c:pt>
                <c:pt idx="670">
                  <c:v>20.6</c:v>
                </c:pt>
                <c:pt idx="671">
                  <c:v>20.6</c:v>
                </c:pt>
                <c:pt idx="672">
                  <c:v>20.6</c:v>
                </c:pt>
                <c:pt idx="673">
                  <c:v>20.6</c:v>
                </c:pt>
                <c:pt idx="674">
                  <c:v>20.6</c:v>
                </c:pt>
                <c:pt idx="675">
                  <c:v>20.6</c:v>
                </c:pt>
                <c:pt idx="676">
                  <c:v>20.6</c:v>
                </c:pt>
                <c:pt idx="677">
                  <c:v>20.6</c:v>
                </c:pt>
                <c:pt idx="678">
                  <c:v>20.6</c:v>
                </c:pt>
                <c:pt idx="679">
                  <c:v>20.6</c:v>
                </c:pt>
                <c:pt idx="680">
                  <c:v>20.6</c:v>
                </c:pt>
                <c:pt idx="681">
                  <c:v>20.7</c:v>
                </c:pt>
                <c:pt idx="682">
                  <c:v>20.7</c:v>
                </c:pt>
                <c:pt idx="683">
                  <c:v>20.7</c:v>
                </c:pt>
                <c:pt idx="684">
                  <c:v>20.7</c:v>
                </c:pt>
                <c:pt idx="685">
                  <c:v>20.7</c:v>
                </c:pt>
                <c:pt idx="686">
                  <c:v>20.7</c:v>
                </c:pt>
                <c:pt idx="687">
                  <c:v>20.7</c:v>
                </c:pt>
                <c:pt idx="688">
                  <c:v>20.7</c:v>
                </c:pt>
                <c:pt idx="689">
                  <c:v>20.7</c:v>
                </c:pt>
                <c:pt idx="690">
                  <c:v>20.7</c:v>
                </c:pt>
                <c:pt idx="691">
                  <c:v>20.7</c:v>
                </c:pt>
                <c:pt idx="692">
                  <c:v>20.7</c:v>
                </c:pt>
                <c:pt idx="693">
                  <c:v>20.7</c:v>
                </c:pt>
                <c:pt idx="694">
                  <c:v>20.7</c:v>
                </c:pt>
                <c:pt idx="695">
                  <c:v>20.7</c:v>
                </c:pt>
                <c:pt idx="696">
                  <c:v>20.7</c:v>
                </c:pt>
                <c:pt idx="697">
                  <c:v>20.7</c:v>
                </c:pt>
                <c:pt idx="698">
                  <c:v>20.7</c:v>
                </c:pt>
                <c:pt idx="699">
                  <c:v>20.7</c:v>
                </c:pt>
                <c:pt idx="700">
                  <c:v>20.7</c:v>
                </c:pt>
                <c:pt idx="701">
                  <c:v>20.8</c:v>
                </c:pt>
                <c:pt idx="702">
                  <c:v>20.8</c:v>
                </c:pt>
                <c:pt idx="703">
                  <c:v>20.8</c:v>
                </c:pt>
                <c:pt idx="704">
                  <c:v>20.8</c:v>
                </c:pt>
                <c:pt idx="705">
                  <c:v>20.8</c:v>
                </c:pt>
                <c:pt idx="706">
                  <c:v>20.8</c:v>
                </c:pt>
                <c:pt idx="707">
                  <c:v>20.8</c:v>
                </c:pt>
                <c:pt idx="708">
                  <c:v>20.7</c:v>
                </c:pt>
                <c:pt idx="709">
                  <c:v>20.8</c:v>
                </c:pt>
                <c:pt idx="710">
                  <c:v>20.8</c:v>
                </c:pt>
                <c:pt idx="711">
                  <c:v>20.7</c:v>
                </c:pt>
                <c:pt idx="712">
                  <c:v>20.8</c:v>
                </c:pt>
                <c:pt idx="713">
                  <c:v>20.8</c:v>
                </c:pt>
                <c:pt idx="714">
                  <c:v>20.8</c:v>
                </c:pt>
                <c:pt idx="715">
                  <c:v>20.8</c:v>
                </c:pt>
                <c:pt idx="716">
                  <c:v>20.7</c:v>
                </c:pt>
                <c:pt idx="717">
                  <c:v>20.8</c:v>
                </c:pt>
                <c:pt idx="718">
                  <c:v>20.8</c:v>
                </c:pt>
                <c:pt idx="719">
                  <c:v>20.7</c:v>
                </c:pt>
                <c:pt idx="720">
                  <c:v>20.8</c:v>
                </c:pt>
                <c:pt idx="721">
                  <c:v>20.8</c:v>
                </c:pt>
                <c:pt idx="722">
                  <c:v>20.8</c:v>
                </c:pt>
                <c:pt idx="723">
                  <c:v>20.8</c:v>
                </c:pt>
                <c:pt idx="724">
                  <c:v>20.8</c:v>
                </c:pt>
                <c:pt idx="725">
                  <c:v>20.7</c:v>
                </c:pt>
                <c:pt idx="726">
                  <c:v>20.8</c:v>
                </c:pt>
                <c:pt idx="727">
                  <c:v>20.8</c:v>
                </c:pt>
                <c:pt idx="728">
                  <c:v>20.7</c:v>
                </c:pt>
                <c:pt idx="729">
                  <c:v>20.8</c:v>
                </c:pt>
                <c:pt idx="730">
                  <c:v>20.7</c:v>
                </c:pt>
                <c:pt idx="731">
                  <c:v>20.8</c:v>
                </c:pt>
                <c:pt idx="732">
                  <c:v>20.8</c:v>
                </c:pt>
                <c:pt idx="733">
                  <c:v>20.8</c:v>
                </c:pt>
                <c:pt idx="734">
                  <c:v>20.8</c:v>
                </c:pt>
                <c:pt idx="735">
                  <c:v>20.7</c:v>
                </c:pt>
                <c:pt idx="736">
                  <c:v>20.8</c:v>
                </c:pt>
                <c:pt idx="737">
                  <c:v>20.8</c:v>
                </c:pt>
                <c:pt idx="738">
                  <c:v>20.8</c:v>
                </c:pt>
                <c:pt idx="739">
                  <c:v>20.8</c:v>
                </c:pt>
                <c:pt idx="740">
                  <c:v>20.8</c:v>
                </c:pt>
                <c:pt idx="741">
                  <c:v>20.7</c:v>
                </c:pt>
                <c:pt idx="742">
                  <c:v>20.8</c:v>
                </c:pt>
                <c:pt idx="743">
                  <c:v>20.8</c:v>
                </c:pt>
                <c:pt idx="744">
                  <c:v>20.8</c:v>
                </c:pt>
                <c:pt idx="745">
                  <c:v>20.8</c:v>
                </c:pt>
                <c:pt idx="746">
                  <c:v>20.7</c:v>
                </c:pt>
                <c:pt idx="747">
                  <c:v>20.7</c:v>
                </c:pt>
                <c:pt idx="748">
                  <c:v>20.8</c:v>
                </c:pt>
                <c:pt idx="749">
                  <c:v>20.8</c:v>
                </c:pt>
                <c:pt idx="750">
                  <c:v>20.8</c:v>
                </c:pt>
                <c:pt idx="751">
                  <c:v>20.8</c:v>
                </c:pt>
                <c:pt idx="752">
                  <c:v>20.8</c:v>
                </c:pt>
                <c:pt idx="753">
                  <c:v>20.7</c:v>
                </c:pt>
                <c:pt idx="754">
                  <c:v>20.8</c:v>
                </c:pt>
                <c:pt idx="755">
                  <c:v>20.8</c:v>
                </c:pt>
                <c:pt idx="756">
                  <c:v>20.8</c:v>
                </c:pt>
                <c:pt idx="757">
                  <c:v>20.8</c:v>
                </c:pt>
                <c:pt idx="758">
                  <c:v>20.8</c:v>
                </c:pt>
                <c:pt idx="759">
                  <c:v>20.8</c:v>
                </c:pt>
                <c:pt idx="760">
                  <c:v>20.8</c:v>
                </c:pt>
                <c:pt idx="761">
                  <c:v>20.8</c:v>
                </c:pt>
                <c:pt idx="762">
                  <c:v>20.8</c:v>
                </c:pt>
                <c:pt idx="763">
                  <c:v>20.8</c:v>
                </c:pt>
                <c:pt idx="764">
                  <c:v>20.8</c:v>
                </c:pt>
                <c:pt idx="765">
                  <c:v>20.8</c:v>
                </c:pt>
                <c:pt idx="766">
                  <c:v>20.8</c:v>
                </c:pt>
                <c:pt idx="767">
                  <c:v>20.8</c:v>
                </c:pt>
                <c:pt idx="768">
                  <c:v>20.8</c:v>
                </c:pt>
                <c:pt idx="769">
                  <c:v>20.8</c:v>
                </c:pt>
                <c:pt idx="770">
                  <c:v>20.8</c:v>
                </c:pt>
                <c:pt idx="771">
                  <c:v>20.8</c:v>
                </c:pt>
                <c:pt idx="772">
                  <c:v>20.8</c:v>
                </c:pt>
                <c:pt idx="773">
                  <c:v>20.8</c:v>
                </c:pt>
                <c:pt idx="774">
                  <c:v>20.8</c:v>
                </c:pt>
                <c:pt idx="775">
                  <c:v>20.7</c:v>
                </c:pt>
                <c:pt idx="776">
                  <c:v>20.8</c:v>
                </c:pt>
                <c:pt idx="777">
                  <c:v>20.8</c:v>
                </c:pt>
                <c:pt idx="778">
                  <c:v>20.8</c:v>
                </c:pt>
                <c:pt idx="779">
                  <c:v>20.8</c:v>
                </c:pt>
                <c:pt idx="780">
                  <c:v>20.8</c:v>
                </c:pt>
                <c:pt idx="781">
                  <c:v>20.7</c:v>
                </c:pt>
                <c:pt idx="782">
                  <c:v>20.8</c:v>
                </c:pt>
                <c:pt idx="783">
                  <c:v>20.8</c:v>
                </c:pt>
                <c:pt idx="784">
                  <c:v>20.7</c:v>
                </c:pt>
                <c:pt idx="785">
                  <c:v>20.7</c:v>
                </c:pt>
                <c:pt idx="786">
                  <c:v>20.7</c:v>
                </c:pt>
                <c:pt idx="787">
                  <c:v>20.8</c:v>
                </c:pt>
                <c:pt idx="788">
                  <c:v>20.7</c:v>
                </c:pt>
                <c:pt idx="789">
                  <c:v>20.7</c:v>
                </c:pt>
                <c:pt idx="790">
                  <c:v>20.7</c:v>
                </c:pt>
                <c:pt idx="791">
                  <c:v>20.7</c:v>
                </c:pt>
                <c:pt idx="792">
                  <c:v>20.7</c:v>
                </c:pt>
                <c:pt idx="793">
                  <c:v>20.7</c:v>
                </c:pt>
                <c:pt idx="794">
                  <c:v>20.7</c:v>
                </c:pt>
                <c:pt idx="795">
                  <c:v>20.7</c:v>
                </c:pt>
                <c:pt idx="796">
                  <c:v>20.7</c:v>
                </c:pt>
                <c:pt idx="797">
                  <c:v>20.7</c:v>
                </c:pt>
                <c:pt idx="798">
                  <c:v>20.7</c:v>
                </c:pt>
                <c:pt idx="799">
                  <c:v>20.7</c:v>
                </c:pt>
                <c:pt idx="800">
                  <c:v>20.7</c:v>
                </c:pt>
                <c:pt idx="801">
                  <c:v>20.7</c:v>
                </c:pt>
              </c:numCache>
            </c:numRef>
          </c:yVal>
          <c:smooth val="1"/>
        </c:ser>
        <c:ser>
          <c:idx val="12"/>
          <c:order val="9"/>
          <c:tx>
            <c:strRef>
              <c:f>Sammanställning!$O$2</c:f>
              <c:strCache>
                <c:ptCount val="1"/>
                <c:pt idx="0">
                  <c:v>Köldbärare in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Sammanställning!$O$3:$O$804</c:f>
              <c:numCache>
                <c:formatCode>General</c:formatCode>
                <c:ptCount val="802"/>
                <c:pt idx="0">
                  <c:v>9.8000000000000007</c:v>
                </c:pt>
                <c:pt idx="1">
                  <c:v>9.8000000000000007</c:v>
                </c:pt>
                <c:pt idx="2">
                  <c:v>10</c:v>
                </c:pt>
                <c:pt idx="3">
                  <c:v>10.1</c:v>
                </c:pt>
                <c:pt idx="4">
                  <c:v>10.199999999999999</c:v>
                </c:pt>
                <c:pt idx="5">
                  <c:v>10.199999999999999</c:v>
                </c:pt>
                <c:pt idx="6">
                  <c:v>10.4</c:v>
                </c:pt>
                <c:pt idx="7">
                  <c:v>10.5</c:v>
                </c:pt>
                <c:pt idx="8">
                  <c:v>10.5</c:v>
                </c:pt>
                <c:pt idx="9">
                  <c:v>10.6</c:v>
                </c:pt>
                <c:pt idx="10">
                  <c:v>10.8</c:v>
                </c:pt>
                <c:pt idx="11">
                  <c:v>10.8</c:v>
                </c:pt>
                <c:pt idx="12">
                  <c:v>10.9</c:v>
                </c:pt>
                <c:pt idx="13">
                  <c:v>11</c:v>
                </c:pt>
                <c:pt idx="14">
                  <c:v>11</c:v>
                </c:pt>
                <c:pt idx="15">
                  <c:v>11.1</c:v>
                </c:pt>
                <c:pt idx="16">
                  <c:v>11.3</c:v>
                </c:pt>
                <c:pt idx="17">
                  <c:v>11.4</c:v>
                </c:pt>
                <c:pt idx="18">
                  <c:v>11.4</c:v>
                </c:pt>
                <c:pt idx="19">
                  <c:v>11.5</c:v>
                </c:pt>
                <c:pt idx="20">
                  <c:v>11.7</c:v>
                </c:pt>
                <c:pt idx="21">
                  <c:v>11.7</c:v>
                </c:pt>
                <c:pt idx="22">
                  <c:v>11.8</c:v>
                </c:pt>
                <c:pt idx="23">
                  <c:v>11.8</c:v>
                </c:pt>
                <c:pt idx="24">
                  <c:v>11.9</c:v>
                </c:pt>
                <c:pt idx="25">
                  <c:v>12</c:v>
                </c:pt>
                <c:pt idx="26">
                  <c:v>12.2</c:v>
                </c:pt>
                <c:pt idx="27">
                  <c:v>12.2</c:v>
                </c:pt>
                <c:pt idx="28">
                  <c:v>12.3</c:v>
                </c:pt>
                <c:pt idx="29">
                  <c:v>12.4</c:v>
                </c:pt>
                <c:pt idx="30">
                  <c:v>12.4</c:v>
                </c:pt>
                <c:pt idx="31">
                  <c:v>12.5</c:v>
                </c:pt>
                <c:pt idx="32">
                  <c:v>12.7</c:v>
                </c:pt>
                <c:pt idx="33">
                  <c:v>12.7</c:v>
                </c:pt>
                <c:pt idx="34">
                  <c:v>12.8</c:v>
                </c:pt>
                <c:pt idx="35">
                  <c:v>12.8</c:v>
                </c:pt>
                <c:pt idx="36">
                  <c:v>12.9</c:v>
                </c:pt>
                <c:pt idx="37">
                  <c:v>13</c:v>
                </c:pt>
                <c:pt idx="38">
                  <c:v>13.1</c:v>
                </c:pt>
                <c:pt idx="39">
                  <c:v>13.1</c:v>
                </c:pt>
                <c:pt idx="40">
                  <c:v>13.3</c:v>
                </c:pt>
                <c:pt idx="41">
                  <c:v>13.3</c:v>
                </c:pt>
                <c:pt idx="42">
                  <c:v>13.4</c:v>
                </c:pt>
                <c:pt idx="43">
                  <c:v>13.4</c:v>
                </c:pt>
                <c:pt idx="44">
                  <c:v>13.5</c:v>
                </c:pt>
                <c:pt idx="45">
                  <c:v>13.6</c:v>
                </c:pt>
                <c:pt idx="46">
                  <c:v>13.6</c:v>
                </c:pt>
                <c:pt idx="47">
                  <c:v>13.8</c:v>
                </c:pt>
                <c:pt idx="48">
                  <c:v>13.8</c:v>
                </c:pt>
                <c:pt idx="49">
                  <c:v>13.9</c:v>
                </c:pt>
                <c:pt idx="50">
                  <c:v>14</c:v>
                </c:pt>
                <c:pt idx="51">
                  <c:v>14</c:v>
                </c:pt>
                <c:pt idx="52">
                  <c:v>14.1</c:v>
                </c:pt>
                <c:pt idx="53">
                  <c:v>14.2</c:v>
                </c:pt>
                <c:pt idx="54">
                  <c:v>14.2</c:v>
                </c:pt>
                <c:pt idx="55">
                  <c:v>14.3</c:v>
                </c:pt>
                <c:pt idx="56">
                  <c:v>14.4</c:v>
                </c:pt>
                <c:pt idx="57">
                  <c:v>14.5</c:v>
                </c:pt>
                <c:pt idx="58">
                  <c:v>14.5</c:v>
                </c:pt>
                <c:pt idx="59">
                  <c:v>5.5</c:v>
                </c:pt>
                <c:pt idx="60">
                  <c:v>5.4</c:v>
                </c:pt>
                <c:pt idx="61">
                  <c:v>5.4</c:v>
                </c:pt>
                <c:pt idx="62">
                  <c:v>5.0999999999999996</c:v>
                </c:pt>
                <c:pt idx="63">
                  <c:v>5.0999999999999996</c:v>
                </c:pt>
                <c:pt idx="64">
                  <c:v>4.9000000000000004</c:v>
                </c:pt>
                <c:pt idx="65">
                  <c:v>4.9000000000000004</c:v>
                </c:pt>
                <c:pt idx="66">
                  <c:v>4.9000000000000004</c:v>
                </c:pt>
                <c:pt idx="67">
                  <c:v>4.9000000000000004</c:v>
                </c:pt>
                <c:pt idx="68">
                  <c:v>4.8</c:v>
                </c:pt>
                <c:pt idx="69">
                  <c:v>4.8</c:v>
                </c:pt>
                <c:pt idx="70">
                  <c:v>4.8</c:v>
                </c:pt>
                <c:pt idx="71">
                  <c:v>4.7</c:v>
                </c:pt>
                <c:pt idx="72">
                  <c:v>4.7</c:v>
                </c:pt>
                <c:pt idx="73">
                  <c:v>4.5999999999999996</c:v>
                </c:pt>
                <c:pt idx="74">
                  <c:v>4.3</c:v>
                </c:pt>
                <c:pt idx="75">
                  <c:v>4.2</c:v>
                </c:pt>
                <c:pt idx="76">
                  <c:v>4</c:v>
                </c:pt>
                <c:pt idx="77">
                  <c:v>3.9</c:v>
                </c:pt>
                <c:pt idx="78">
                  <c:v>3.7</c:v>
                </c:pt>
                <c:pt idx="79">
                  <c:v>3.7</c:v>
                </c:pt>
                <c:pt idx="80">
                  <c:v>3.6</c:v>
                </c:pt>
                <c:pt idx="81">
                  <c:v>3.6</c:v>
                </c:pt>
                <c:pt idx="82">
                  <c:v>3.4</c:v>
                </c:pt>
                <c:pt idx="83">
                  <c:v>3.4</c:v>
                </c:pt>
                <c:pt idx="84">
                  <c:v>3.4</c:v>
                </c:pt>
                <c:pt idx="85">
                  <c:v>3.3</c:v>
                </c:pt>
                <c:pt idx="86">
                  <c:v>3.3</c:v>
                </c:pt>
                <c:pt idx="87">
                  <c:v>3.2</c:v>
                </c:pt>
                <c:pt idx="88">
                  <c:v>3.2</c:v>
                </c:pt>
                <c:pt idx="89">
                  <c:v>3.1</c:v>
                </c:pt>
                <c:pt idx="90">
                  <c:v>3.1</c:v>
                </c:pt>
                <c:pt idx="91">
                  <c:v>2.9</c:v>
                </c:pt>
                <c:pt idx="92">
                  <c:v>2.9</c:v>
                </c:pt>
                <c:pt idx="93">
                  <c:v>2.9</c:v>
                </c:pt>
                <c:pt idx="94">
                  <c:v>2.8</c:v>
                </c:pt>
                <c:pt idx="95">
                  <c:v>2.8</c:v>
                </c:pt>
                <c:pt idx="96">
                  <c:v>2.8</c:v>
                </c:pt>
                <c:pt idx="97">
                  <c:v>2.7</c:v>
                </c:pt>
                <c:pt idx="98">
                  <c:v>2.6</c:v>
                </c:pt>
                <c:pt idx="99">
                  <c:v>2.6</c:v>
                </c:pt>
                <c:pt idx="100">
                  <c:v>2.6</c:v>
                </c:pt>
                <c:pt idx="101">
                  <c:v>2.6</c:v>
                </c:pt>
                <c:pt idx="102">
                  <c:v>3.1</c:v>
                </c:pt>
                <c:pt idx="103">
                  <c:v>3.6</c:v>
                </c:pt>
                <c:pt idx="104">
                  <c:v>3.9</c:v>
                </c:pt>
                <c:pt idx="105">
                  <c:v>4.2</c:v>
                </c:pt>
                <c:pt idx="106">
                  <c:v>4.5</c:v>
                </c:pt>
                <c:pt idx="107">
                  <c:v>4.8</c:v>
                </c:pt>
                <c:pt idx="108">
                  <c:v>5.0999999999999996</c:v>
                </c:pt>
                <c:pt idx="109">
                  <c:v>5.2</c:v>
                </c:pt>
                <c:pt idx="110">
                  <c:v>5.5</c:v>
                </c:pt>
                <c:pt idx="111">
                  <c:v>5.7</c:v>
                </c:pt>
                <c:pt idx="112">
                  <c:v>5.8</c:v>
                </c:pt>
                <c:pt idx="113">
                  <c:v>6</c:v>
                </c:pt>
                <c:pt idx="114">
                  <c:v>6.1</c:v>
                </c:pt>
                <c:pt idx="115">
                  <c:v>6.3</c:v>
                </c:pt>
                <c:pt idx="116">
                  <c:v>6.4</c:v>
                </c:pt>
                <c:pt idx="117">
                  <c:v>6.5</c:v>
                </c:pt>
                <c:pt idx="118">
                  <c:v>6.7</c:v>
                </c:pt>
                <c:pt idx="119">
                  <c:v>6.8</c:v>
                </c:pt>
                <c:pt idx="120">
                  <c:v>6.9</c:v>
                </c:pt>
                <c:pt idx="121">
                  <c:v>7</c:v>
                </c:pt>
                <c:pt idx="122">
                  <c:v>7.1</c:v>
                </c:pt>
                <c:pt idx="123">
                  <c:v>7.3</c:v>
                </c:pt>
                <c:pt idx="124">
                  <c:v>7.3</c:v>
                </c:pt>
                <c:pt idx="125">
                  <c:v>7.4</c:v>
                </c:pt>
                <c:pt idx="126">
                  <c:v>7.4</c:v>
                </c:pt>
                <c:pt idx="127">
                  <c:v>7.5</c:v>
                </c:pt>
                <c:pt idx="128">
                  <c:v>7.5</c:v>
                </c:pt>
                <c:pt idx="129">
                  <c:v>7.7</c:v>
                </c:pt>
                <c:pt idx="130">
                  <c:v>7.8</c:v>
                </c:pt>
                <c:pt idx="131">
                  <c:v>7.8</c:v>
                </c:pt>
                <c:pt idx="132">
                  <c:v>8</c:v>
                </c:pt>
                <c:pt idx="133">
                  <c:v>8</c:v>
                </c:pt>
                <c:pt idx="134">
                  <c:v>8.1</c:v>
                </c:pt>
                <c:pt idx="135">
                  <c:v>8.1999999999999993</c:v>
                </c:pt>
                <c:pt idx="136">
                  <c:v>8.1999999999999993</c:v>
                </c:pt>
                <c:pt idx="137">
                  <c:v>8.4</c:v>
                </c:pt>
                <c:pt idx="138">
                  <c:v>8.4</c:v>
                </c:pt>
                <c:pt idx="139">
                  <c:v>8.5</c:v>
                </c:pt>
                <c:pt idx="140">
                  <c:v>8.6</c:v>
                </c:pt>
                <c:pt idx="141">
                  <c:v>8.6</c:v>
                </c:pt>
                <c:pt idx="142">
                  <c:v>8.8000000000000007</c:v>
                </c:pt>
                <c:pt idx="143">
                  <c:v>8.9</c:v>
                </c:pt>
                <c:pt idx="144">
                  <c:v>8.9</c:v>
                </c:pt>
                <c:pt idx="145">
                  <c:v>9</c:v>
                </c:pt>
                <c:pt idx="146">
                  <c:v>9.1999999999999993</c:v>
                </c:pt>
                <c:pt idx="147">
                  <c:v>9.3000000000000007</c:v>
                </c:pt>
                <c:pt idx="148">
                  <c:v>9.3000000000000007</c:v>
                </c:pt>
                <c:pt idx="149">
                  <c:v>9.4</c:v>
                </c:pt>
                <c:pt idx="150">
                  <c:v>9.6</c:v>
                </c:pt>
                <c:pt idx="151">
                  <c:v>9.6</c:v>
                </c:pt>
                <c:pt idx="152">
                  <c:v>9.6999999999999993</c:v>
                </c:pt>
                <c:pt idx="153">
                  <c:v>9.8000000000000007</c:v>
                </c:pt>
                <c:pt idx="154">
                  <c:v>10</c:v>
                </c:pt>
                <c:pt idx="155">
                  <c:v>10.1</c:v>
                </c:pt>
                <c:pt idx="156">
                  <c:v>10.1</c:v>
                </c:pt>
                <c:pt idx="157">
                  <c:v>10.199999999999999</c:v>
                </c:pt>
                <c:pt idx="158">
                  <c:v>10.4</c:v>
                </c:pt>
                <c:pt idx="159">
                  <c:v>10.5</c:v>
                </c:pt>
                <c:pt idx="160">
                  <c:v>10.5</c:v>
                </c:pt>
                <c:pt idx="161">
                  <c:v>10.6</c:v>
                </c:pt>
                <c:pt idx="162">
                  <c:v>10.8</c:v>
                </c:pt>
                <c:pt idx="163">
                  <c:v>10.9</c:v>
                </c:pt>
                <c:pt idx="164">
                  <c:v>10.9</c:v>
                </c:pt>
                <c:pt idx="165">
                  <c:v>11</c:v>
                </c:pt>
                <c:pt idx="166">
                  <c:v>11.1</c:v>
                </c:pt>
                <c:pt idx="167">
                  <c:v>11.3</c:v>
                </c:pt>
                <c:pt idx="168">
                  <c:v>11.3</c:v>
                </c:pt>
                <c:pt idx="169">
                  <c:v>11.4</c:v>
                </c:pt>
                <c:pt idx="170">
                  <c:v>11.5</c:v>
                </c:pt>
                <c:pt idx="171">
                  <c:v>11.6</c:v>
                </c:pt>
                <c:pt idx="172">
                  <c:v>11.7</c:v>
                </c:pt>
                <c:pt idx="173">
                  <c:v>11.8</c:v>
                </c:pt>
                <c:pt idx="174">
                  <c:v>11.9</c:v>
                </c:pt>
                <c:pt idx="175">
                  <c:v>12</c:v>
                </c:pt>
                <c:pt idx="176">
                  <c:v>12</c:v>
                </c:pt>
                <c:pt idx="177">
                  <c:v>12.2</c:v>
                </c:pt>
                <c:pt idx="178">
                  <c:v>12.3</c:v>
                </c:pt>
                <c:pt idx="179">
                  <c:v>12.3</c:v>
                </c:pt>
                <c:pt idx="180">
                  <c:v>12.4</c:v>
                </c:pt>
                <c:pt idx="181">
                  <c:v>12.5</c:v>
                </c:pt>
                <c:pt idx="182">
                  <c:v>12.6</c:v>
                </c:pt>
                <c:pt idx="183">
                  <c:v>12.7</c:v>
                </c:pt>
                <c:pt idx="184">
                  <c:v>12.8</c:v>
                </c:pt>
                <c:pt idx="185">
                  <c:v>12.9</c:v>
                </c:pt>
                <c:pt idx="186">
                  <c:v>12.9</c:v>
                </c:pt>
                <c:pt idx="187">
                  <c:v>13</c:v>
                </c:pt>
                <c:pt idx="188">
                  <c:v>13.1</c:v>
                </c:pt>
                <c:pt idx="189">
                  <c:v>13.1</c:v>
                </c:pt>
                <c:pt idx="190">
                  <c:v>13.3</c:v>
                </c:pt>
                <c:pt idx="191">
                  <c:v>13.4</c:v>
                </c:pt>
                <c:pt idx="192">
                  <c:v>13.4</c:v>
                </c:pt>
                <c:pt idx="193">
                  <c:v>13.5</c:v>
                </c:pt>
                <c:pt idx="194">
                  <c:v>13.6</c:v>
                </c:pt>
                <c:pt idx="195">
                  <c:v>13.6</c:v>
                </c:pt>
                <c:pt idx="196">
                  <c:v>13.8</c:v>
                </c:pt>
                <c:pt idx="197">
                  <c:v>13.8</c:v>
                </c:pt>
                <c:pt idx="198">
                  <c:v>13.9</c:v>
                </c:pt>
                <c:pt idx="199">
                  <c:v>14</c:v>
                </c:pt>
                <c:pt idx="200">
                  <c:v>14.1</c:v>
                </c:pt>
                <c:pt idx="201">
                  <c:v>14.1</c:v>
                </c:pt>
                <c:pt idx="202">
                  <c:v>14.1</c:v>
                </c:pt>
                <c:pt idx="203">
                  <c:v>14.2</c:v>
                </c:pt>
                <c:pt idx="204">
                  <c:v>14.4</c:v>
                </c:pt>
                <c:pt idx="205">
                  <c:v>14.5</c:v>
                </c:pt>
                <c:pt idx="206">
                  <c:v>14.5</c:v>
                </c:pt>
                <c:pt idx="207">
                  <c:v>14.6</c:v>
                </c:pt>
                <c:pt idx="208">
                  <c:v>14.6</c:v>
                </c:pt>
                <c:pt idx="209">
                  <c:v>14.7</c:v>
                </c:pt>
                <c:pt idx="210">
                  <c:v>14.7</c:v>
                </c:pt>
                <c:pt idx="211">
                  <c:v>14.8</c:v>
                </c:pt>
                <c:pt idx="212">
                  <c:v>14.9</c:v>
                </c:pt>
                <c:pt idx="213">
                  <c:v>14.9</c:v>
                </c:pt>
                <c:pt idx="214">
                  <c:v>15.1</c:v>
                </c:pt>
                <c:pt idx="215">
                  <c:v>15.1</c:v>
                </c:pt>
                <c:pt idx="216">
                  <c:v>15.2</c:v>
                </c:pt>
                <c:pt idx="217">
                  <c:v>15.3</c:v>
                </c:pt>
                <c:pt idx="218">
                  <c:v>15.3</c:v>
                </c:pt>
                <c:pt idx="219">
                  <c:v>15.4</c:v>
                </c:pt>
                <c:pt idx="220">
                  <c:v>15.4</c:v>
                </c:pt>
                <c:pt idx="221">
                  <c:v>15.5</c:v>
                </c:pt>
                <c:pt idx="222">
                  <c:v>15.5</c:v>
                </c:pt>
                <c:pt idx="223">
                  <c:v>15.7</c:v>
                </c:pt>
                <c:pt idx="224">
                  <c:v>15.7</c:v>
                </c:pt>
                <c:pt idx="225">
                  <c:v>15.8</c:v>
                </c:pt>
                <c:pt idx="226">
                  <c:v>15.8</c:v>
                </c:pt>
                <c:pt idx="227">
                  <c:v>15.9</c:v>
                </c:pt>
                <c:pt idx="228">
                  <c:v>16</c:v>
                </c:pt>
                <c:pt idx="229">
                  <c:v>16</c:v>
                </c:pt>
                <c:pt idx="230">
                  <c:v>16.100000000000001</c:v>
                </c:pt>
                <c:pt idx="231">
                  <c:v>16.100000000000001</c:v>
                </c:pt>
                <c:pt idx="232">
                  <c:v>16.2</c:v>
                </c:pt>
                <c:pt idx="233">
                  <c:v>16.2</c:v>
                </c:pt>
                <c:pt idx="234">
                  <c:v>16.3</c:v>
                </c:pt>
                <c:pt idx="235">
                  <c:v>16.3</c:v>
                </c:pt>
                <c:pt idx="236">
                  <c:v>16.5</c:v>
                </c:pt>
                <c:pt idx="237">
                  <c:v>16.5</c:v>
                </c:pt>
                <c:pt idx="238">
                  <c:v>16.600000000000001</c:v>
                </c:pt>
                <c:pt idx="239">
                  <c:v>16.600000000000001</c:v>
                </c:pt>
                <c:pt idx="240">
                  <c:v>16.7</c:v>
                </c:pt>
                <c:pt idx="241">
                  <c:v>5.8</c:v>
                </c:pt>
                <c:pt idx="242">
                  <c:v>5.4</c:v>
                </c:pt>
                <c:pt idx="243">
                  <c:v>5.4</c:v>
                </c:pt>
                <c:pt idx="244">
                  <c:v>5.2</c:v>
                </c:pt>
                <c:pt idx="245">
                  <c:v>5.0999999999999996</c:v>
                </c:pt>
                <c:pt idx="246">
                  <c:v>5.0999999999999996</c:v>
                </c:pt>
                <c:pt idx="247">
                  <c:v>5.0999999999999996</c:v>
                </c:pt>
                <c:pt idx="248">
                  <c:v>4.9000000000000004</c:v>
                </c:pt>
                <c:pt idx="249">
                  <c:v>4.9000000000000004</c:v>
                </c:pt>
                <c:pt idx="250">
                  <c:v>4.9000000000000004</c:v>
                </c:pt>
                <c:pt idx="251">
                  <c:v>4.9000000000000004</c:v>
                </c:pt>
                <c:pt idx="252">
                  <c:v>4.8</c:v>
                </c:pt>
                <c:pt idx="253">
                  <c:v>4.8</c:v>
                </c:pt>
                <c:pt idx="254">
                  <c:v>4.9000000000000004</c:v>
                </c:pt>
                <c:pt idx="255">
                  <c:v>4.8</c:v>
                </c:pt>
                <c:pt idx="256">
                  <c:v>4.5999999999999996</c:v>
                </c:pt>
                <c:pt idx="257">
                  <c:v>4.3</c:v>
                </c:pt>
                <c:pt idx="258">
                  <c:v>4.0999999999999996</c:v>
                </c:pt>
                <c:pt idx="259">
                  <c:v>4</c:v>
                </c:pt>
                <c:pt idx="260">
                  <c:v>3.9</c:v>
                </c:pt>
                <c:pt idx="261">
                  <c:v>3.7</c:v>
                </c:pt>
                <c:pt idx="262">
                  <c:v>3.7</c:v>
                </c:pt>
                <c:pt idx="263">
                  <c:v>3.6</c:v>
                </c:pt>
                <c:pt idx="264">
                  <c:v>3.6</c:v>
                </c:pt>
                <c:pt idx="265">
                  <c:v>3.5</c:v>
                </c:pt>
                <c:pt idx="266">
                  <c:v>3.4</c:v>
                </c:pt>
                <c:pt idx="267">
                  <c:v>3.4</c:v>
                </c:pt>
                <c:pt idx="268">
                  <c:v>3.4</c:v>
                </c:pt>
                <c:pt idx="269">
                  <c:v>3.2</c:v>
                </c:pt>
                <c:pt idx="270">
                  <c:v>3.2</c:v>
                </c:pt>
                <c:pt idx="271">
                  <c:v>3.2</c:v>
                </c:pt>
                <c:pt idx="272">
                  <c:v>3.1</c:v>
                </c:pt>
                <c:pt idx="273">
                  <c:v>3.1</c:v>
                </c:pt>
                <c:pt idx="274">
                  <c:v>2.9</c:v>
                </c:pt>
                <c:pt idx="275">
                  <c:v>2.9</c:v>
                </c:pt>
                <c:pt idx="276">
                  <c:v>3.4</c:v>
                </c:pt>
                <c:pt idx="277">
                  <c:v>3.7</c:v>
                </c:pt>
                <c:pt idx="278">
                  <c:v>4</c:v>
                </c:pt>
                <c:pt idx="279">
                  <c:v>4.3</c:v>
                </c:pt>
                <c:pt idx="280">
                  <c:v>4.5999999999999996</c:v>
                </c:pt>
                <c:pt idx="281">
                  <c:v>4.8</c:v>
                </c:pt>
                <c:pt idx="282">
                  <c:v>5.0999999999999996</c:v>
                </c:pt>
                <c:pt idx="283">
                  <c:v>5.2</c:v>
                </c:pt>
                <c:pt idx="284">
                  <c:v>5.5</c:v>
                </c:pt>
                <c:pt idx="285">
                  <c:v>5.7</c:v>
                </c:pt>
                <c:pt idx="286">
                  <c:v>5.8</c:v>
                </c:pt>
                <c:pt idx="287">
                  <c:v>6</c:v>
                </c:pt>
                <c:pt idx="288">
                  <c:v>6.1</c:v>
                </c:pt>
                <c:pt idx="289">
                  <c:v>6.3</c:v>
                </c:pt>
                <c:pt idx="290">
                  <c:v>6.4</c:v>
                </c:pt>
                <c:pt idx="291">
                  <c:v>6.4</c:v>
                </c:pt>
                <c:pt idx="292">
                  <c:v>6.6</c:v>
                </c:pt>
                <c:pt idx="293">
                  <c:v>6.7</c:v>
                </c:pt>
                <c:pt idx="294">
                  <c:v>6.8</c:v>
                </c:pt>
                <c:pt idx="295">
                  <c:v>6.8</c:v>
                </c:pt>
                <c:pt idx="296">
                  <c:v>7</c:v>
                </c:pt>
                <c:pt idx="297">
                  <c:v>7</c:v>
                </c:pt>
                <c:pt idx="298">
                  <c:v>7.1</c:v>
                </c:pt>
                <c:pt idx="299">
                  <c:v>7.3</c:v>
                </c:pt>
                <c:pt idx="300">
                  <c:v>7.3</c:v>
                </c:pt>
                <c:pt idx="301">
                  <c:v>7.4</c:v>
                </c:pt>
                <c:pt idx="302">
                  <c:v>7.4</c:v>
                </c:pt>
                <c:pt idx="303">
                  <c:v>7.5</c:v>
                </c:pt>
                <c:pt idx="304">
                  <c:v>7.5</c:v>
                </c:pt>
                <c:pt idx="305">
                  <c:v>7.7</c:v>
                </c:pt>
                <c:pt idx="306">
                  <c:v>7.7</c:v>
                </c:pt>
                <c:pt idx="307">
                  <c:v>7.8</c:v>
                </c:pt>
                <c:pt idx="308">
                  <c:v>8</c:v>
                </c:pt>
                <c:pt idx="309">
                  <c:v>8</c:v>
                </c:pt>
                <c:pt idx="310">
                  <c:v>8.1</c:v>
                </c:pt>
                <c:pt idx="311">
                  <c:v>8.1</c:v>
                </c:pt>
                <c:pt idx="312">
                  <c:v>8.1999999999999993</c:v>
                </c:pt>
                <c:pt idx="313">
                  <c:v>8.4</c:v>
                </c:pt>
                <c:pt idx="314">
                  <c:v>8.4</c:v>
                </c:pt>
                <c:pt idx="315">
                  <c:v>8.5</c:v>
                </c:pt>
                <c:pt idx="316">
                  <c:v>8.6</c:v>
                </c:pt>
                <c:pt idx="317">
                  <c:v>8.6</c:v>
                </c:pt>
                <c:pt idx="318">
                  <c:v>8.8000000000000007</c:v>
                </c:pt>
                <c:pt idx="319">
                  <c:v>8.9</c:v>
                </c:pt>
                <c:pt idx="320">
                  <c:v>8.9</c:v>
                </c:pt>
                <c:pt idx="321">
                  <c:v>9</c:v>
                </c:pt>
                <c:pt idx="322">
                  <c:v>9.1999999999999993</c:v>
                </c:pt>
                <c:pt idx="323">
                  <c:v>9.3000000000000007</c:v>
                </c:pt>
                <c:pt idx="324">
                  <c:v>9.3000000000000007</c:v>
                </c:pt>
                <c:pt idx="325">
                  <c:v>9.4</c:v>
                </c:pt>
                <c:pt idx="326">
                  <c:v>9.6</c:v>
                </c:pt>
                <c:pt idx="327">
                  <c:v>9.6</c:v>
                </c:pt>
                <c:pt idx="328">
                  <c:v>9.6999999999999993</c:v>
                </c:pt>
                <c:pt idx="329">
                  <c:v>9.8000000000000007</c:v>
                </c:pt>
                <c:pt idx="330">
                  <c:v>9.9</c:v>
                </c:pt>
                <c:pt idx="331">
                  <c:v>10</c:v>
                </c:pt>
                <c:pt idx="332">
                  <c:v>10.1</c:v>
                </c:pt>
                <c:pt idx="333">
                  <c:v>10.199999999999999</c:v>
                </c:pt>
                <c:pt idx="334">
                  <c:v>10.199999999999999</c:v>
                </c:pt>
                <c:pt idx="335">
                  <c:v>10.4</c:v>
                </c:pt>
                <c:pt idx="336">
                  <c:v>10.5</c:v>
                </c:pt>
                <c:pt idx="337">
                  <c:v>10.5</c:v>
                </c:pt>
                <c:pt idx="338">
                  <c:v>10.6</c:v>
                </c:pt>
                <c:pt idx="339">
                  <c:v>10.8</c:v>
                </c:pt>
                <c:pt idx="340">
                  <c:v>10.9</c:v>
                </c:pt>
                <c:pt idx="341">
                  <c:v>10.9</c:v>
                </c:pt>
                <c:pt idx="342">
                  <c:v>11</c:v>
                </c:pt>
                <c:pt idx="343">
                  <c:v>11.1</c:v>
                </c:pt>
                <c:pt idx="344">
                  <c:v>11.1</c:v>
                </c:pt>
                <c:pt idx="345">
                  <c:v>11.3</c:v>
                </c:pt>
                <c:pt idx="346">
                  <c:v>11.4</c:v>
                </c:pt>
                <c:pt idx="347">
                  <c:v>11.4</c:v>
                </c:pt>
                <c:pt idx="348">
                  <c:v>11.5</c:v>
                </c:pt>
                <c:pt idx="349">
                  <c:v>11.7</c:v>
                </c:pt>
                <c:pt idx="350">
                  <c:v>11.7</c:v>
                </c:pt>
                <c:pt idx="351">
                  <c:v>11.8</c:v>
                </c:pt>
                <c:pt idx="352">
                  <c:v>11.9</c:v>
                </c:pt>
                <c:pt idx="353">
                  <c:v>12</c:v>
                </c:pt>
                <c:pt idx="354">
                  <c:v>12</c:v>
                </c:pt>
                <c:pt idx="355">
                  <c:v>12.2</c:v>
                </c:pt>
                <c:pt idx="356">
                  <c:v>12.2</c:v>
                </c:pt>
                <c:pt idx="357">
                  <c:v>12.3</c:v>
                </c:pt>
                <c:pt idx="358">
                  <c:v>12.4</c:v>
                </c:pt>
                <c:pt idx="359">
                  <c:v>12.4</c:v>
                </c:pt>
                <c:pt idx="360">
                  <c:v>12.5</c:v>
                </c:pt>
                <c:pt idx="361">
                  <c:v>12.7</c:v>
                </c:pt>
                <c:pt idx="362">
                  <c:v>12.7</c:v>
                </c:pt>
                <c:pt idx="363">
                  <c:v>12.8</c:v>
                </c:pt>
                <c:pt idx="364">
                  <c:v>12.9</c:v>
                </c:pt>
                <c:pt idx="365">
                  <c:v>12.9</c:v>
                </c:pt>
                <c:pt idx="366">
                  <c:v>13</c:v>
                </c:pt>
                <c:pt idx="367">
                  <c:v>13</c:v>
                </c:pt>
                <c:pt idx="368">
                  <c:v>13.1</c:v>
                </c:pt>
                <c:pt idx="369">
                  <c:v>13.3</c:v>
                </c:pt>
                <c:pt idx="370">
                  <c:v>13.3</c:v>
                </c:pt>
                <c:pt idx="371">
                  <c:v>13.4</c:v>
                </c:pt>
                <c:pt idx="372">
                  <c:v>13.5</c:v>
                </c:pt>
                <c:pt idx="373">
                  <c:v>13.5</c:v>
                </c:pt>
                <c:pt idx="374">
                  <c:v>13.6</c:v>
                </c:pt>
                <c:pt idx="375">
                  <c:v>13.6</c:v>
                </c:pt>
                <c:pt idx="376">
                  <c:v>13.8</c:v>
                </c:pt>
                <c:pt idx="377">
                  <c:v>13.8</c:v>
                </c:pt>
                <c:pt idx="378">
                  <c:v>13.9</c:v>
                </c:pt>
                <c:pt idx="379">
                  <c:v>14</c:v>
                </c:pt>
                <c:pt idx="380">
                  <c:v>14</c:v>
                </c:pt>
                <c:pt idx="381">
                  <c:v>14.1</c:v>
                </c:pt>
                <c:pt idx="382">
                  <c:v>14.1</c:v>
                </c:pt>
                <c:pt idx="383">
                  <c:v>14.2</c:v>
                </c:pt>
                <c:pt idx="384">
                  <c:v>14.3</c:v>
                </c:pt>
                <c:pt idx="385">
                  <c:v>14.4</c:v>
                </c:pt>
                <c:pt idx="386">
                  <c:v>14.5</c:v>
                </c:pt>
                <c:pt idx="387">
                  <c:v>14.5</c:v>
                </c:pt>
                <c:pt idx="388">
                  <c:v>14.6</c:v>
                </c:pt>
                <c:pt idx="389">
                  <c:v>14.6</c:v>
                </c:pt>
                <c:pt idx="390">
                  <c:v>14.7</c:v>
                </c:pt>
                <c:pt idx="391">
                  <c:v>14.8</c:v>
                </c:pt>
                <c:pt idx="392">
                  <c:v>14.8</c:v>
                </c:pt>
                <c:pt idx="393">
                  <c:v>14.9</c:v>
                </c:pt>
                <c:pt idx="394">
                  <c:v>14.9</c:v>
                </c:pt>
                <c:pt idx="395">
                  <c:v>15.1</c:v>
                </c:pt>
                <c:pt idx="396">
                  <c:v>15.1</c:v>
                </c:pt>
                <c:pt idx="397">
                  <c:v>15.2</c:v>
                </c:pt>
                <c:pt idx="398">
                  <c:v>15.2</c:v>
                </c:pt>
                <c:pt idx="399">
                  <c:v>15.3</c:v>
                </c:pt>
                <c:pt idx="400">
                  <c:v>15.3</c:v>
                </c:pt>
                <c:pt idx="401">
                  <c:v>15.4</c:v>
                </c:pt>
                <c:pt idx="402">
                  <c:v>15.4</c:v>
                </c:pt>
                <c:pt idx="403">
                  <c:v>15.5</c:v>
                </c:pt>
                <c:pt idx="404">
                  <c:v>15.5</c:v>
                </c:pt>
                <c:pt idx="405">
                  <c:v>5.8</c:v>
                </c:pt>
                <c:pt idx="406">
                  <c:v>5.5</c:v>
                </c:pt>
                <c:pt idx="407">
                  <c:v>5.5</c:v>
                </c:pt>
                <c:pt idx="408">
                  <c:v>5.2</c:v>
                </c:pt>
                <c:pt idx="409">
                  <c:v>5.2</c:v>
                </c:pt>
                <c:pt idx="410">
                  <c:v>5.0999999999999996</c:v>
                </c:pt>
                <c:pt idx="411">
                  <c:v>5.0999999999999996</c:v>
                </c:pt>
                <c:pt idx="412">
                  <c:v>5</c:v>
                </c:pt>
                <c:pt idx="413">
                  <c:v>4.9000000000000004</c:v>
                </c:pt>
                <c:pt idx="414">
                  <c:v>4.9000000000000004</c:v>
                </c:pt>
                <c:pt idx="415">
                  <c:v>4.9000000000000004</c:v>
                </c:pt>
                <c:pt idx="416">
                  <c:v>4.9000000000000004</c:v>
                </c:pt>
                <c:pt idx="417">
                  <c:v>4.8</c:v>
                </c:pt>
                <c:pt idx="418">
                  <c:v>4.8</c:v>
                </c:pt>
                <c:pt idx="419">
                  <c:v>4.8</c:v>
                </c:pt>
                <c:pt idx="420">
                  <c:v>4.5</c:v>
                </c:pt>
                <c:pt idx="421">
                  <c:v>4.3</c:v>
                </c:pt>
                <c:pt idx="422">
                  <c:v>4</c:v>
                </c:pt>
                <c:pt idx="423">
                  <c:v>3.9</c:v>
                </c:pt>
                <c:pt idx="424">
                  <c:v>3.9</c:v>
                </c:pt>
                <c:pt idx="425">
                  <c:v>3.7</c:v>
                </c:pt>
                <c:pt idx="426">
                  <c:v>3.7</c:v>
                </c:pt>
                <c:pt idx="427">
                  <c:v>3.6</c:v>
                </c:pt>
                <c:pt idx="428">
                  <c:v>3.6</c:v>
                </c:pt>
                <c:pt idx="429">
                  <c:v>3.6</c:v>
                </c:pt>
                <c:pt idx="430">
                  <c:v>3.4</c:v>
                </c:pt>
                <c:pt idx="431">
                  <c:v>3.4</c:v>
                </c:pt>
                <c:pt idx="432">
                  <c:v>3.4</c:v>
                </c:pt>
                <c:pt idx="433">
                  <c:v>3.2</c:v>
                </c:pt>
                <c:pt idx="434">
                  <c:v>3.2</c:v>
                </c:pt>
                <c:pt idx="435">
                  <c:v>3.2</c:v>
                </c:pt>
                <c:pt idx="436">
                  <c:v>3.2</c:v>
                </c:pt>
                <c:pt idx="437">
                  <c:v>3.6</c:v>
                </c:pt>
                <c:pt idx="438">
                  <c:v>3.9</c:v>
                </c:pt>
                <c:pt idx="439">
                  <c:v>4.2</c:v>
                </c:pt>
                <c:pt idx="440">
                  <c:v>4.5</c:v>
                </c:pt>
                <c:pt idx="441">
                  <c:v>4.8</c:v>
                </c:pt>
                <c:pt idx="442">
                  <c:v>4.9000000000000004</c:v>
                </c:pt>
                <c:pt idx="443">
                  <c:v>5.2</c:v>
                </c:pt>
                <c:pt idx="444">
                  <c:v>5.5</c:v>
                </c:pt>
                <c:pt idx="445">
                  <c:v>5.7</c:v>
                </c:pt>
                <c:pt idx="446">
                  <c:v>5.8</c:v>
                </c:pt>
                <c:pt idx="447">
                  <c:v>6</c:v>
                </c:pt>
                <c:pt idx="448">
                  <c:v>6.1</c:v>
                </c:pt>
                <c:pt idx="449">
                  <c:v>6.3</c:v>
                </c:pt>
                <c:pt idx="450">
                  <c:v>6.4</c:v>
                </c:pt>
                <c:pt idx="451">
                  <c:v>6.5</c:v>
                </c:pt>
                <c:pt idx="452">
                  <c:v>6.6</c:v>
                </c:pt>
                <c:pt idx="453">
                  <c:v>6.7</c:v>
                </c:pt>
                <c:pt idx="454">
                  <c:v>6.8</c:v>
                </c:pt>
                <c:pt idx="455">
                  <c:v>6.9</c:v>
                </c:pt>
                <c:pt idx="456">
                  <c:v>7</c:v>
                </c:pt>
                <c:pt idx="457">
                  <c:v>7.1</c:v>
                </c:pt>
                <c:pt idx="458">
                  <c:v>7.1</c:v>
                </c:pt>
                <c:pt idx="459">
                  <c:v>7.3</c:v>
                </c:pt>
                <c:pt idx="460">
                  <c:v>7.3</c:v>
                </c:pt>
                <c:pt idx="461">
                  <c:v>7.4</c:v>
                </c:pt>
                <c:pt idx="462">
                  <c:v>7.4</c:v>
                </c:pt>
                <c:pt idx="463">
                  <c:v>7.5</c:v>
                </c:pt>
                <c:pt idx="464">
                  <c:v>7.5</c:v>
                </c:pt>
                <c:pt idx="465">
                  <c:v>7.7</c:v>
                </c:pt>
                <c:pt idx="466">
                  <c:v>7.7</c:v>
                </c:pt>
                <c:pt idx="467">
                  <c:v>7.8</c:v>
                </c:pt>
                <c:pt idx="468">
                  <c:v>7.8</c:v>
                </c:pt>
                <c:pt idx="469">
                  <c:v>8</c:v>
                </c:pt>
                <c:pt idx="470">
                  <c:v>8.1</c:v>
                </c:pt>
                <c:pt idx="471">
                  <c:v>8.1</c:v>
                </c:pt>
                <c:pt idx="472">
                  <c:v>8.1999999999999993</c:v>
                </c:pt>
                <c:pt idx="473">
                  <c:v>8.3000000000000007</c:v>
                </c:pt>
                <c:pt idx="474">
                  <c:v>8.4</c:v>
                </c:pt>
                <c:pt idx="475">
                  <c:v>8.5</c:v>
                </c:pt>
                <c:pt idx="476">
                  <c:v>8.5</c:v>
                </c:pt>
                <c:pt idx="477">
                  <c:v>8.6</c:v>
                </c:pt>
                <c:pt idx="478">
                  <c:v>8.8000000000000007</c:v>
                </c:pt>
                <c:pt idx="479">
                  <c:v>8.8000000000000007</c:v>
                </c:pt>
                <c:pt idx="480">
                  <c:v>8.9</c:v>
                </c:pt>
                <c:pt idx="481">
                  <c:v>9</c:v>
                </c:pt>
                <c:pt idx="482">
                  <c:v>9</c:v>
                </c:pt>
                <c:pt idx="483">
                  <c:v>9.1999999999999993</c:v>
                </c:pt>
                <c:pt idx="484">
                  <c:v>9.3000000000000007</c:v>
                </c:pt>
                <c:pt idx="485">
                  <c:v>9.3000000000000007</c:v>
                </c:pt>
                <c:pt idx="486">
                  <c:v>9.4</c:v>
                </c:pt>
                <c:pt idx="487">
                  <c:v>9.6</c:v>
                </c:pt>
                <c:pt idx="488">
                  <c:v>9.6</c:v>
                </c:pt>
                <c:pt idx="489">
                  <c:v>9.6999999999999993</c:v>
                </c:pt>
                <c:pt idx="490">
                  <c:v>9.8000000000000007</c:v>
                </c:pt>
                <c:pt idx="491">
                  <c:v>9.9</c:v>
                </c:pt>
                <c:pt idx="492">
                  <c:v>10</c:v>
                </c:pt>
                <c:pt idx="493">
                  <c:v>10.1</c:v>
                </c:pt>
                <c:pt idx="494">
                  <c:v>10.199999999999999</c:v>
                </c:pt>
                <c:pt idx="495">
                  <c:v>10.199999999999999</c:v>
                </c:pt>
                <c:pt idx="496">
                  <c:v>10.4</c:v>
                </c:pt>
                <c:pt idx="497">
                  <c:v>10.5</c:v>
                </c:pt>
                <c:pt idx="498">
                  <c:v>10.5</c:v>
                </c:pt>
                <c:pt idx="499">
                  <c:v>10.6</c:v>
                </c:pt>
                <c:pt idx="500">
                  <c:v>10.8</c:v>
                </c:pt>
                <c:pt idx="501">
                  <c:v>10.9</c:v>
                </c:pt>
                <c:pt idx="502">
                  <c:v>10.9</c:v>
                </c:pt>
                <c:pt idx="503">
                  <c:v>11</c:v>
                </c:pt>
                <c:pt idx="504">
                  <c:v>11</c:v>
                </c:pt>
                <c:pt idx="505">
                  <c:v>11.1</c:v>
                </c:pt>
                <c:pt idx="506">
                  <c:v>11.3</c:v>
                </c:pt>
                <c:pt idx="507">
                  <c:v>11.4</c:v>
                </c:pt>
                <c:pt idx="508">
                  <c:v>11.4</c:v>
                </c:pt>
                <c:pt idx="509">
                  <c:v>11.5</c:v>
                </c:pt>
                <c:pt idx="510">
                  <c:v>11.7</c:v>
                </c:pt>
                <c:pt idx="511">
                  <c:v>11.7</c:v>
                </c:pt>
                <c:pt idx="512">
                  <c:v>11.8</c:v>
                </c:pt>
                <c:pt idx="513">
                  <c:v>11.9</c:v>
                </c:pt>
                <c:pt idx="514">
                  <c:v>11.9</c:v>
                </c:pt>
                <c:pt idx="515">
                  <c:v>12</c:v>
                </c:pt>
                <c:pt idx="516">
                  <c:v>12.2</c:v>
                </c:pt>
                <c:pt idx="517">
                  <c:v>12.2</c:v>
                </c:pt>
                <c:pt idx="518">
                  <c:v>12.3</c:v>
                </c:pt>
                <c:pt idx="519">
                  <c:v>12.4</c:v>
                </c:pt>
                <c:pt idx="520">
                  <c:v>12.4</c:v>
                </c:pt>
                <c:pt idx="521">
                  <c:v>12.5</c:v>
                </c:pt>
                <c:pt idx="522">
                  <c:v>12.5</c:v>
                </c:pt>
                <c:pt idx="523">
                  <c:v>12.7</c:v>
                </c:pt>
                <c:pt idx="524">
                  <c:v>12.8</c:v>
                </c:pt>
                <c:pt idx="525">
                  <c:v>12.8</c:v>
                </c:pt>
                <c:pt idx="526">
                  <c:v>12.9</c:v>
                </c:pt>
                <c:pt idx="527">
                  <c:v>13</c:v>
                </c:pt>
                <c:pt idx="528">
                  <c:v>13</c:v>
                </c:pt>
                <c:pt idx="529">
                  <c:v>13.1</c:v>
                </c:pt>
                <c:pt idx="530">
                  <c:v>13.2</c:v>
                </c:pt>
                <c:pt idx="531">
                  <c:v>13.3</c:v>
                </c:pt>
                <c:pt idx="532">
                  <c:v>13.4</c:v>
                </c:pt>
                <c:pt idx="533">
                  <c:v>13.4</c:v>
                </c:pt>
                <c:pt idx="534">
                  <c:v>13.5</c:v>
                </c:pt>
                <c:pt idx="535">
                  <c:v>13.6</c:v>
                </c:pt>
                <c:pt idx="536">
                  <c:v>13.6</c:v>
                </c:pt>
                <c:pt idx="537">
                  <c:v>13.8</c:v>
                </c:pt>
                <c:pt idx="538">
                  <c:v>13.8</c:v>
                </c:pt>
                <c:pt idx="539">
                  <c:v>13.9</c:v>
                </c:pt>
                <c:pt idx="540">
                  <c:v>13.9</c:v>
                </c:pt>
                <c:pt idx="541">
                  <c:v>14</c:v>
                </c:pt>
                <c:pt idx="542">
                  <c:v>14.1</c:v>
                </c:pt>
                <c:pt idx="543">
                  <c:v>14.1</c:v>
                </c:pt>
                <c:pt idx="544">
                  <c:v>14.2</c:v>
                </c:pt>
                <c:pt idx="545">
                  <c:v>14.2</c:v>
                </c:pt>
                <c:pt idx="546">
                  <c:v>14.4</c:v>
                </c:pt>
                <c:pt idx="547">
                  <c:v>14.4</c:v>
                </c:pt>
                <c:pt idx="548">
                  <c:v>14.5</c:v>
                </c:pt>
                <c:pt idx="549">
                  <c:v>14.6</c:v>
                </c:pt>
                <c:pt idx="550">
                  <c:v>14.6</c:v>
                </c:pt>
                <c:pt idx="551">
                  <c:v>14.7</c:v>
                </c:pt>
                <c:pt idx="552">
                  <c:v>14.7</c:v>
                </c:pt>
                <c:pt idx="553">
                  <c:v>14.8</c:v>
                </c:pt>
                <c:pt idx="554">
                  <c:v>14.8</c:v>
                </c:pt>
                <c:pt idx="555">
                  <c:v>14.9</c:v>
                </c:pt>
                <c:pt idx="556">
                  <c:v>14.9</c:v>
                </c:pt>
                <c:pt idx="557">
                  <c:v>15.1</c:v>
                </c:pt>
                <c:pt idx="558">
                  <c:v>15.1</c:v>
                </c:pt>
                <c:pt idx="559">
                  <c:v>15.2</c:v>
                </c:pt>
                <c:pt idx="560">
                  <c:v>15.2</c:v>
                </c:pt>
                <c:pt idx="561">
                  <c:v>15.3</c:v>
                </c:pt>
                <c:pt idx="562">
                  <c:v>15.3</c:v>
                </c:pt>
                <c:pt idx="563">
                  <c:v>15.4</c:v>
                </c:pt>
                <c:pt idx="564">
                  <c:v>15.4</c:v>
                </c:pt>
                <c:pt idx="565">
                  <c:v>15.5</c:v>
                </c:pt>
                <c:pt idx="566">
                  <c:v>15.5</c:v>
                </c:pt>
                <c:pt idx="567">
                  <c:v>15.7</c:v>
                </c:pt>
                <c:pt idx="568">
                  <c:v>15.7</c:v>
                </c:pt>
                <c:pt idx="569">
                  <c:v>15.8</c:v>
                </c:pt>
                <c:pt idx="570">
                  <c:v>15.8</c:v>
                </c:pt>
                <c:pt idx="571">
                  <c:v>15.9</c:v>
                </c:pt>
                <c:pt idx="572">
                  <c:v>16</c:v>
                </c:pt>
                <c:pt idx="573">
                  <c:v>16</c:v>
                </c:pt>
                <c:pt idx="574">
                  <c:v>16</c:v>
                </c:pt>
                <c:pt idx="575">
                  <c:v>16.100000000000001</c:v>
                </c:pt>
                <c:pt idx="576">
                  <c:v>16.100000000000001</c:v>
                </c:pt>
                <c:pt idx="577">
                  <c:v>16.2</c:v>
                </c:pt>
                <c:pt idx="578">
                  <c:v>16.2</c:v>
                </c:pt>
                <c:pt idx="579">
                  <c:v>16.3</c:v>
                </c:pt>
                <c:pt idx="580">
                  <c:v>16.3</c:v>
                </c:pt>
                <c:pt idx="581">
                  <c:v>16.399999999999999</c:v>
                </c:pt>
                <c:pt idx="582">
                  <c:v>16.5</c:v>
                </c:pt>
                <c:pt idx="583">
                  <c:v>16.5</c:v>
                </c:pt>
                <c:pt idx="584">
                  <c:v>16.600000000000001</c:v>
                </c:pt>
                <c:pt idx="585">
                  <c:v>16.600000000000001</c:v>
                </c:pt>
                <c:pt idx="586">
                  <c:v>16.7</c:v>
                </c:pt>
                <c:pt idx="587">
                  <c:v>16.7</c:v>
                </c:pt>
                <c:pt idx="588">
                  <c:v>16.8</c:v>
                </c:pt>
                <c:pt idx="589">
                  <c:v>16.8</c:v>
                </c:pt>
                <c:pt idx="590">
                  <c:v>5.9</c:v>
                </c:pt>
                <c:pt idx="591">
                  <c:v>5.6</c:v>
                </c:pt>
                <c:pt idx="592">
                  <c:v>5.7</c:v>
                </c:pt>
                <c:pt idx="593">
                  <c:v>5.4</c:v>
                </c:pt>
                <c:pt idx="594">
                  <c:v>5.2</c:v>
                </c:pt>
                <c:pt idx="595">
                  <c:v>5.2</c:v>
                </c:pt>
                <c:pt idx="596">
                  <c:v>5.2</c:v>
                </c:pt>
                <c:pt idx="597">
                  <c:v>5.0999999999999996</c:v>
                </c:pt>
                <c:pt idx="598">
                  <c:v>5.0999999999999996</c:v>
                </c:pt>
                <c:pt idx="599">
                  <c:v>5.0999999999999996</c:v>
                </c:pt>
                <c:pt idx="600">
                  <c:v>5.0999999999999996</c:v>
                </c:pt>
                <c:pt idx="601">
                  <c:v>5</c:v>
                </c:pt>
                <c:pt idx="602">
                  <c:v>4.9000000000000004</c:v>
                </c:pt>
                <c:pt idx="603">
                  <c:v>4.9000000000000004</c:v>
                </c:pt>
                <c:pt idx="604">
                  <c:v>4.9000000000000004</c:v>
                </c:pt>
                <c:pt idx="605">
                  <c:v>4.5999999999999996</c:v>
                </c:pt>
                <c:pt idx="606">
                  <c:v>4.3</c:v>
                </c:pt>
                <c:pt idx="607">
                  <c:v>4.2</c:v>
                </c:pt>
                <c:pt idx="608">
                  <c:v>4</c:v>
                </c:pt>
                <c:pt idx="609">
                  <c:v>3.9</c:v>
                </c:pt>
                <c:pt idx="610">
                  <c:v>3.9</c:v>
                </c:pt>
                <c:pt idx="611">
                  <c:v>3.7</c:v>
                </c:pt>
                <c:pt idx="612">
                  <c:v>3.7</c:v>
                </c:pt>
                <c:pt idx="613">
                  <c:v>3.6</c:v>
                </c:pt>
                <c:pt idx="614">
                  <c:v>3.6</c:v>
                </c:pt>
                <c:pt idx="615">
                  <c:v>3.6</c:v>
                </c:pt>
                <c:pt idx="616">
                  <c:v>3.5</c:v>
                </c:pt>
                <c:pt idx="617">
                  <c:v>3.4</c:v>
                </c:pt>
                <c:pt idx="618">
                  <c:v>3.4</c:v>
                </c:pt>
                <c:pt idx="619">
                  <c:v>3.3</c:v>
                </c:pt>
                <c:pt idx="620">
                  <c:v>3.2</c:v>
                </c:pt>
                <c:pt idx="621">
                  <c:v>3.2</c:v>
                </c:pt>
                <c:pt idx="622">
                  <c:v>3.1</c:v>
                </c:pt>
                <c:pt idx="623">
                  <c:v>3.1</c:v>
                </c:pt>
                <c:pt idx="624">
                  <c:v>3</c:v>
                </c:pt>
                <c:pt idx="625">
                  <c:v>2.9</c:v>
                </c:pt>
                <c:pt idx="626">
                  <c:v>2.9</c:v>
                </c:pt>
                <c:pt idx="627">
                  <c:v>2.9</c:v>
                </c:pt>
                <c:pt idx="628">
                  <c:v>3.1</c:v>
                </c:pt>
                <c:pt idx="629">
                  <c:v>3.6</c:v>
                </c:pt>
                <c:pt idx="630">
                  <c:v>3.9</c:v>
                </c:pt>
                <c:pt idx="631">
                  <c:v>4.2</c:v>
                </c:pt>
                <c:pt idx="632">
                  <c:v>4.5</c:v>
                </c:pt>
                <c:pt idx="633">
                  <c:v>4.8</c:v>
                </c:pt>
                <c:pt idx="634">
                  <c:v>5.0999999999999996</c:v>
                </c:pt>
                <c:pt idx="635">
                  <c:v>5.4</c:v>
                </c:pt>
                <c:pt idx="636">
                  <c:v>5.5</c:v>
                </c:pt>
                <c:pt idx="637">
                  <c:v>5.8</c:v>
                </c:pt>
                <c:pt idx="638">
                  <c:v>6</c:v>
                </c:pt>
                <c:pt idx="639">
                  <c:v>6.1</c:v>
                </c:pt>
                <c:pt idx="640">
                  <c:v>6.3</c:v>
                </c:pt>
                <c:pt idx="641">
                  <c:v>6.4</c:v>
                </c:pt>
                <c:pt idx="642">
                  <c:v>6.5</c:v>
                </c:pt>
                <c:pt idx="643">
                  <c:v>6.7</c:v>
                </c:pt>
                <c:pt idx="644">
                  <c:v>6.8</c:v>
                </c:pt>
                <c:pt idx="645">
                  <c:v>6.9</c:v>
                </c:pt>
                <c:pt idx="646">
                  <c:v>7</c:v>
                </c:pt>
                <c:pt idx="647">
                  <c:v>7.1</c:v>
                </c:pt>
                <c:pt idx="648">
                  <c:v>7.2</c:v>
                </c:pt>
                <c:pt idx="649">
                  <c:v>7.3</c:v>
                </c:pt>
                <c:pt idx="650">
                  <c:v>7.4</c:v>
                </c:pt>
                <c:pt idx="651">
                  <c:v>7.4</c:v>
                </c:pt>
                <c:pt idx="652">
                  <c:v>7.5</c:v>
                </c:pt>
                <c:pt idx="653">
                  <c:v>7.6</c:v>
                </c:pt>
                <c:pt idx="654">
                  <c:v>7.7</c:v>
                </c:pt>
                <c:pt idx="655">
                  <c:v>7.8</c:v>
                </c:pt>
                <c:pt idx="656">
                  <c:v>7.8</c:v>
                </c:pt>
                <c:pt idx="657">
                  <c:v>8</c:v>
                </c:pt>
                <c:pt idx="658">
                  <c:v>8.1</c:v>
                </c:pt>
                <c:pt idx="659">
                  <c:v>8.1</c:v>
                </c:pt>
                <c:pt idx="660">
                  <c:v>8.1999999999999993</c:v>
                </c:pt>
                <c:pt idx="661">
                  <c:v>8.1999999999999993</c:v>
                </c:pt>
                <c:pt idx="662">
                  <c:v>8.4</c:v>
                </c:pt>
                <c:pt idx="663">
                  <c:v>8.5</c:v>
                </c:pt>
                <c:pt idx="664">
                  <c:v>8.5</c:v>
                </c:pt>
                <c:pt idx="665">
                  <c:v>8.6</c:v>
                </c:pt>
                <c:pt idx="666">
                  <c:v>8.6</c:v>
                </c:pt>
                <c:pt idx="667">
                  <c:v>8.8000000000000007</c:v>
                </c:pt>
                <c:pt idx="668">
                  <c:v>8.9</c:v>
                </c:pt>
                <c:pt idx="669">
                  <c:v>9</c:v>
                </c:pt>
                <c:pt idx="670">
                  <c:v>9</c:v>
                </c:pt>
                <c:pt idx="671">
                  <c:v>9.1999999999999993</c:v>
                </c:pt>
                <c:pt idx="672">
                  <c:v>9.3000000000000007</c:v>
                </c:pt>
                <c:pt idx="673">
                  <c:v>9.3000000000000007</c:v>
                </c:pt>
                <c:pt idx="674">
                  <c:v>9.4</c:v>
                </c:pt>
                <c:pt idx="675">
                  <c:v>9.6</c:v>
                </c:pt>
                <c:pt idx="676">
                  <c:v>9.6999999999999993</c:v>
                </c:pt>
                <c:pt idx="677">
                  <c:v>9.6999999999999993</c:v>
                </c:pt>
                <c:pt idx="678">
                  <c:v>9.8000000000000007</c:v>
                </c:pt>
                <c:pt idx="679">
                  <c:v>10</c:v>
                </c:pt>
                <c:pt idx="680">
                  <c:v>10.1</c:v>
                </c:pt>
                <c:pt idx="681">
                  <c:v>10.1</c:v>
                </c:pt>
                <c:pt idx="682">
                  <c:v>10.199999999999999</c:v>
                </c:pt>
                <c:pt idx="683">
                  <c:v>10.4</c:v>
                </c:pt>
                <c:pt idx="684">
                  <c:v>10.5</c:v>
                </c:pt>
                <c:pt idx="685">
                  <c:v>10.5</c:v>
                </c:pt>
                <c:pt idx="686">
                  <c:v>10.6</c:v>
                </c:pt>
                <c:pt idx="687">
                  <c:v>10.8</c:v>
                </c:pt>
                <c:pt idx="688">
                  <c:v>10.8</c:v>
                </c:pt>
                <c:pt idx="689">
                  <c:v>10.9</c:v>
                </c:pt>
                <c:pt idx="690">
                  <c:v>11</c:v>
                </c:pt>
                <c:pt idx="691">
                  <c:v>11.1</c:v>
                </c:pt>
                <c:pt idx="692">
                  <c:v>11.2</c:v>
                </c:pt>
                <c:pt idx="693">
                  <c:v>11.3</c:v>
                </c:pt>
                <c:pt idx="694">
                  <c:v>11.4</c:v>
                </c:pt>
                <c:pt idx="695">
                  <c:v>11.5</c:v>
                </c:pt>
                <c:pt idx="696">
                  <c:v>11.5</c:v>
                </c:pt>
                <c:pt idx="697">
                  <c:v>11.7</c:v>
                </c:pt>
                <c:pt idx="698">
                  <c:v>11.8</c:v>
                </c:pt>
                <c:pt idx="699">
                  <c:v>11.8</c:v>
                </c:pt>
                <c:pt idx="700">
                  <c:v>11.9</c:v>
                </c:pt>
                <c:pt idx="701">
                  <c:v>12</c:v>
                </c:pt>
                <c:pt idx="702">
                  <c:v>12.2</c:v>
                </c:pt>
                <c:pt idx="703">
                  <c:v>12.2</c:v>
                </c:pt>
                <c:pt idx="704">
                  <c:v>12.3</c:v>
                </c:pt>
                <c:pt idx="705">
                  <c:v>12.4</c:v>
                </c:pt>
                <c:pt idx="706">
                  <c:v>12.4</c:v>
                </c:pt>
                <c:pt idx="707">
                  <c:v>12.5</c:v>
                </c:pt>
                <c:pt idx="708">
                  <c:v>12.7</c:v>
                </c:pt>
                <c:pt idx="709">
                  <c:v>12.7</c:v>
                </c:pt>
                <c:pt idx="710">
                  <c:v>12.8</c:v>
                </c:pt>
                <c:pt idx="711">
                  <c:v>12.9</c:v>
                </c:pt>
                <c:pt idx="712">
                  <c:v>13</c:v>
                </c:pt>
                <c:pt idx="713">
                  <c:v>13</c:v>
                </c:pt>
                <c:pt idx="714">
                  <c:v>13.1</c:v>
                </c:pt>
                <c:pt idx="715">
                  <c:v>13.2</c:v>
                </c:pt>
                <c:pt idx="716">
                  <c:v>13.3</c:v>
                </c:pt>
                <c:pt idx="717">
                  <c:v>13.4</c:v>
                </c:pt>
                <c:pt idx="718">
                  <c:v>13.4</c:v>
                </c:pt>
                <c:pt idx="719">
                  <c:v>13.5</c:v>
                </c:pt>
                <c:pt idx="720">
                  <c:v>13.6</c:v>
                </c:pt>
                <c:pt idx="721">
                  <c:v>13.6</c:v>
                </c:pt>
                <c:pt idx="722">
                  <c:v>13.8</c:v>
                </c:pt>
                <c:pt idx="723">
                  <c:v>13.8</c:v>
                </c:pt>
                <c:pt idx="724">
                  <c:v>13.9</c:v>
                </c:pt>
                <c:pt idx="725">
                  <c:v>14</c:v>
                </c:pt>
                <c:pt idx="726">
                  <c:v>14.1</c:v>
                </c:pt>
                <c:pt idx="727">
                  <c:v>14.1</c:v>
                </c:pt>
                <c:pt idx="728">
                  <c:v>14.2</c:v>
                </c:pt>
                <c:pt idx="729">
                  <c:v>14.2</c:v>
                </c:pt>
                <c:pt idx="730">
                  <c:v>14.4</c:v>
                </c:pt>
                <c:pt idx="731">
                  <c:v>14.4</c:v>
                </c:pt>
                <c:pt idx="732">
                  <c:v>14.5</c:v>
                </c:pt>
                <c:pt idx="733">
                  <c:v>14.6</c:v>
                </c:pt>
                <c:pt idx="734">
                  <c:v>14.6</c:v>
                </c:pt>
                <c:pt idx="735">
                  <c:v>14.7</c:v>
                </c:pt>
                <c:pt idx="736">
                  <c:v>14.7</c:v>
                </c:pt>
                <c:pt idx="737">
                  <c:v>14.8</c:v>
                </c:pt>
                <c:pt idx="738">
                  <c:v>14.9</c:v>
                </c:pt>
                <c:pt idx="739">
                  <c:v>14.9</c:v>
                </c:pt>
                <c:pt idx="740">
                  <c:v>15.1</c:v>
                </c:pt>
                <c:pt idx="741">
                  <c:v>15.1</c:v>
                </c:pt>
                <c:pt idx="742">
                  <c:v>15.2</c:v>
                </c:pt>
                <c:pt idx="743">
                  <c:v>15.2</c:v>
                </c:pt>
                <c:pt idx="744">
                  <c:v>15.3</c:v>
                </c:pt>
                <c:pt idx="745">
                  <c:v>15.4</c:v>
                </c:pt>
                <c:pt idx="746">
                  <c:v>15.4</c:v>
                </c:pt>
                <c:pt idx="747">
                  <c:v>15.5</c:v>
                </c:pt>
                <c:pt idx="748">
                  <c:v>15.5</c:v>
                </c:pt>
                <c:pt idx="749">
                  <c:v>15.7</c:v>
                </c:pt>
                <c:pt idx="750">
                  <c:v>15.7</c:v>
                </c:pt>
                <c:pt idx="751">
                  <c:v>15.8</c:v>
                </c:pt>
                <c:pt idx="752">
                  <c:v>15.8</c:v>
                </c:pt>
                <c:pt idx="753">
                  <c:v>15.9</c:v>
                </c:pt>
                <c:pt idx="754">
                  <c:v>15.9</c:v>
                </c:pt>
                <c:pt idx="755">
                  <c:v>16</c:v>
                </c:pt>
                <c:pt idx="756">
                  <c:v>16</c:v>
                </c:pt>
                <c:pt idx="757">
                  <c:v>16.100000000000001</c:v>
                </c:pt>
                <c:pt idx="758">
                  <c:v>16.100000000000001</c:v>
                </c:pt>
                <c:pt idx="759">
                  <c:v>16.2</c:v>
                </c:pt>
                <c:pt idx="760">
                  <c:v>16.2</c:v>
                </c:pt>
                <c:pt idx="761">
                  <c:v>16.3</c:v>
                </c:pt>
                <c:pt idx="762">
                  <c:v>16.3</c:v>
                </c:pt>
                <c:pt idx="763">
                  <c:v>16.5</c:v>
                </c:pt>
                <c:pt idx="764">
                  <c:v>16.5</c:v>
                </c:pt>
                <c:pt idx="765">
                  <c:v>16.600000000000001</c:v>
                </c:pt>
                <c:pt idx="766">
                  <c:v>16.600000000000001</c:v>
                </c:pt>
                <c:pt idx="767">
                  <c:v>16.7</c:v>
                </c:pt>
                <c:pt idx="768">
                  <c:v>16.7</c:v>
                </c:pt>
                <c:pt idx="769">
                  <c:v>16.8</c:v>
                </c:pt>
                <c:pt idx="770">
                  <c:v>16.8</c:v>
                </c:pt>
                <c:pt idx="771">
                  <c:v>16.899999999999999</c:v>
                </c:pt>
                <c:pt idx="772">
                  <c:v>16.899999999999999</c:v>
                </c:pt>
                <c:pt idx="773">
                  <c:v>16.899999999999999</c:v>
                </c:pt>
                <c:pt idx="774">
                  <c:v>17</c:v>
                </c:pt>
                <c:pt idx="775">
                  <c:v>17</c:v>
                </c:pt>
                <c:pt idx="776">
                  <c:v>17.100000000000001</c:v>
                </c:pt>
                <c:pt idx="777">
                  <c:v>17.100000000000001</c:v>
                </c:pt>
                <c:pt idx="778">
                  <c:v>17.3</c:v>
                </c:pt>
                <c:pt idx="779">
                  <c:v>17.3</c:v>
                </c:pt>
                <c:pt idx="780">
                  <c:v>17.399999999999999</c:v>
                </c:pt>
                <c:pt idx="781">
                  <c:v>17.399999999999999</c:v>
                </c:pt>
                <c:pt idx="782">
                  <c:v>17.399999999999999</c:v>
                </c:pt>
                <c:pt idx="783">
                  <c:v>17.5</c:v>
                </c:pt>
                <c:pt idx="784">
                  <c:v>17.5</c:v>
                </c:pt>
                <c:pt idx="785">
                  <c:v>17.600000000000001</c:v>
                </c:pt>
                <c:pt idx="786">
                  <c:v>6.3</c:v>
                </c:pt>
                <c:pt idx="787">
                  <c:v>5.5</c:v>
                </c:pt>
                <c:pt idx="788">
                  <c:v>5.7</c:v>
                </c:pt>
                <c:pt idx="789">
                  <c:v>5.4</c:v>
                </c:pt>
                <c:pt idx="790">
                  <c:v>5.2</c:v>
                </c:pt>
                <c:pt idx="791">
                  <c:v>5.2</c:v>
                </c:pt>
                <c:pt idx="792">
                  <c:v>5.2</c:v>
                </c:pt>
                <c:pt idx="793">
                  <c:v>5.2</c:v>
                </c:pt>
                <c:pt idx="794">
                  <c:v>5.0999999999999996</c:v>
                </c:pt>
                <c:pt idx="795">
                  <c:v>5.0999999999999996</c:v>
                </c:pt>
                <c:pt idx="796">
                  <c:v>5.0999999999999996</c:v>
                </c:pt>
                <c:pt idx="797">
                  <c:v>5.0999999999999996</c:v>
                </c:pt>
                <c:pt idx="798">
                  <c:v>4.9000000000000004</c:v>
                </c:pt>
                <c:pt idx="799">
                  <c:v>4.9000000000000004</c:v>
                </c:pt>
                <c:pt idx="800">
                  <c:v>5</c:v>
                </c:pt>
                <c:pt idx="801">
                  <c:v>4.8</c:v>
                </c:pt>
              </c:numCache>
            </c:numRef>
          </c:yVal>
          <c:smooth val="1"/>
        </c:ser>
        <c:ser>
          <c:idx val="13"/>
          <c:order val="10"/>
          <c:tx>
            <c:strRef>
              <c:f>Sammanställning!$P$2</c:f>
              <c:strCache>
                <c:ptCount val="1"/>
                <c:pt idx="0">
                  <c:v>Köldbärare ut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Sammanställning!$P$3:$P$804</c:f>
              <c:numCache>
                <c:formatCode>General</c:formatCode>
                <c:ptCount val="802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8.6</c:v>
                </c:pt>
                <c:pt idx="4">
                  <c:v>8.6</c:v>
                </c:pt>
                <c:pt idx="5">
                  <c:v>8.6</c:v>
                </c:pt>
                <c:pt idx="6">
                  <c:v>8.6999999999999993</c:v>
                </c:pt>
                <c:pt idx="7">
                  <c:v>8.8000000000000007</c:v>
                </c:pt>
                <c:pt idx="8">
                  <c:v>8.8000000000000007</c:v>
                </c:pt>
                <c:pt idx="9">
                  <c:v>8.8000000000000007</c:v>
                </c:pt>
                <c:pt idx="10">
                  <c:v>8.8000000000000007</c:v>
                </c:pt>
                <c:pt idx="11">
                  <c:v>8.9</c:v>
                </c:pt>
                <c:pt idx="12">
                  <c:v>8.9</c:v>
                </c:pt>
                <c:pt idx="13">
                  <c:v>8.9</c:v>
                </c:pt>
                <c:pt idx="14">
                  <c:v>8.9</c:v>
                </c:pt>
                <c:pt idx="15">
                  <c:v>8.9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9.1</c:v>
                </c:pt>
                <c:pt idx="21">
                  <c:v>9.1999999999999993</c:v>
                </c:pt>
                <c:pt idx="22">
                  <c:v>9.1999999999999993</c:v>
                </c:pt>
                <c:pt idx="23">
                  <c:v>9.1999999999999993</c:v>
                </c:pt>
                <c:pt idx="24">
                  <c:v>9.1999999999999993</c:v>
                </c:pt>
                <c:pt idx="25">
                  <c:v>9.3000000000000007</c:v>
                </c:pt>
                <c:pt idx="26">
                  <c:v>9.3000000000000007</c:v>
                </c:pt>
                <c:pt idx="27">
                  <c:v>9.3000000000000007</c:v>
                </c:pt>
                <c:pt idx="28">
                  <c:v>9.4</c:v>
                </c:pt>
                <c:pt idx="29">
                  <c:v>9.4</c:v>
                </c:pt>
                <c:pt idx="30">
                  <c:v>9.4</c:v>
                </c:pt>
                <c:pt idx="31">
                  <c:v>9.4</c:v>
                </c:pt>
                <c:pt idx="32">
                  <c:v>9.5</c:v>
                </c:pt>
                <c:pt idx="33">
                  <c:v>9.6</c:v>
                </c:pt>
                <c:pt idx="34">
                  <c:v>9.6</c:v>
                </c:pt>
                <c:pt idx="35">
                  <c:v>9.6</c:v>
                </c:pt>
                <c:pt idx="36">
                  <c:v>9.6999999999999993</c:v>
                </c:pt>
                <c:pt idx="37">
                  <c:v>9.6999999999999993</c:v>
                </c:pt>
                <c:pt idx="38">
                  <c:v>9.6999999999999993</c:v>
                </c:pt>
                <c:pt idx="39">
                  <c:v>9.6999999999999993</c:v>
                </c:pt>
                <c:pt idx="40">
                  <c:v>9.8000000000000007</c:v>
                </c:pt>
                <c:pt idx="41">
                  <c:v>9.8000000000000007</c:v>
                </c:pt>
                <c:pt idx="42">
                  <c:v>9.8000000000000007</c:v>
                </c:pt>
                <c:pt idx="43">
                  <c:v>9.8000000000000007</c:v>
                </c:pt>
                <c:pt idx="44">
                  <c:v>9.9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10.1</c:v>
                </c:pt>
                <c:pt idx="49">
                  <c:v>10.1</c:v>
                </c:pt>
                <c:pt idx="50">
                  <c:v>10.1</c:v>
                </c:pt>
                <c:pt idx="51">
                  <c:v>10.1</c:v>
                </c:pt>
                <c:pt idx="52">
                  <c:v>10.1</c:v>
                </c:pt>
                <c:pt idx="53">
                  <c:v>10.199999999999999</c:v>
                </c:pt>
                <c:pt idx="54">
                  <c:v>10.199999999999999</c:v>
                </c:pt>
                <c:pt idx="55">
                  <c:v>10.199999999999999</c:v>
                </c:pt>
                <c:pt idx="56">
                  <c:v>10.199999999999999</c:v>
                </c:pt>
                <c:pt idx="57">
                  <c:v>10.4</c:v>
                </c:pt>
                <c:pt idx="58">
                  <c:v>10.4</c:v>
                </c:pt>
                <c:pt idx="59">
                  <c:v>9.5</c:v>
                </c:pt>
                <c:pt idx="60">
                  <c:v>3.2</c:v>
                </c:pt>
                <c:pt idx="61">
                  <c:v>1.7</c:v>
                </c:pt>
                <c:pt idx="62">
                  <c:v>1.4</c:v>
                </c:pt>
                <c:pt idx="63">
                  <c:v>1.2</c:v>
                </c:pt>
                <c:pt idx="64">
                  <c:v>1.1000000000000001</c:v>
                </c:pt>
                <c:pt idx="65">
                  <c:v>1.1000000000000001</c:v>
                </c:pt>
                <c:pt idx="66">
                  <c:v>1.1000000000000001</c:v>
                </c:pt>
                <c:pt idx="67">
                  <c:v>0.9</c:v>
                </c:pt>
                <c:pt idx="68">
                  <c:v>0.9</c:v>
                </c:pt>
                <c:pt idx="69">
                  <c:v>0.9</c:v>
                </c:pt>
                <c:pt idx="70">
                  <c:v>0.8</c:v>
                </c:pt>
                <c:pt idx="71">
                  <c:v>0.7</c:v>
                </c:pt>
                <c:pt idx="72">
                  <c:v>0.7</c:v>
                </c:pt>
                <c:pt idx="73">
                  <c:v>0.7</c:v>
                </c:pt>
                <c:pt idx="74">
                  <c:v>0.6</c:v>
                </c:pt>
                <c:pt idx="75">
                  <c:v>0.4</c:v>
                </c:pt>
                <c:pt idx="76">
                  <c:v>0.2</c:v>
                </c:pt>
                <c:pt idx="77">
                  <c:v>0</c:v>
                </c:pt>
                <c:pt idx="78">
                  <c:v>0</c:v>
                </c:pt>
                <c:pt idx="79">
                  <c:v>-0.1</c:v>
                </c:pt>
                <c:pt idx="80">
                  <c:v>-0.1</c:v>
                </c:pt>
                <c:pt idx="81">
                  <c:v>-0.2</c:v>
                </c:pt>
                <c:pt idx="82">
                  <c:v>-0.3</c:v>
                </c:pt>
                <c:pt idx="83">
                  <c:v>-0.3</c:v>
                </c:pt>
                <c:pt idx="84">
                  <c:v>-0.3</c:v>
                </c:pt>
                <c:pt idx="85">
                  <c:v>-0.5</c:v>
                </c:pt>
                <c:pt idx="86">
                  <c:v>-0.5</c:v>
                </c:pt>
                <c:pt idx="87">
                  <c:v>-0.5</c:v>
                </c:pt>
                <c:pt idx="88">
                  <c:v>-0.5</c:v>
                </c:pt>
                <c:pt idx="89">
                  <c:v>-0.5</c:v>
                </c:pt>
                <c:pt idx="90">
                  <c:v>-0.6</c:v>
                </c:pt>
                <c:pt idx="91">
                  <c:v>-0.7</c:v>
                </c:pt>
                <c:pt idx="92">
                  <c:v>-0.7</c:v>
                </c:pt>
                <c:pt idx="93">
                  <c:v>-0.7</c:v>
                </c:pt>
                <c:pt idx="94">
                  <c:v>-0.8</c:v>
                </c:pt>
                <c:pt idx="95">
                  <c:v>-0.8</c:v>
                </c:pt>
                <c:pt idx="96">
                  <c:v>-0.8</c:v>
                </c:pt>
                <c:pt idx="97">
                  <c:v>-0.7</c:v>
                </c:pt>
                <c:pt idx="98">
                  <c:v>-0.5</c:v>
                </c:pt>
                <c:pt idx="99">
                  <c:v>-0.3</c:v>
                </c:pt>
                <c:pt idx="100">
                  <c:v>-0.3</c:v>
                </c:pt>
                <c:pt idx="101">
                  <c:v>1.2</c:v>
                </c:pt>
                <c:pt idx="102">
                  <c:v>2</c:v>
                </c:pt>
                <c:pt idx="103">
                  <c:v>2.5</c:v>
                </c:pt>
                <c:pt idx="104">
                  <c:v>3</c:v>
                </c:pt>
                <c:pt idx="105">
                  <c:v>3.8</c:v>
                </c:pt>
                <c:pt idx="106">
                  <c:v>4.5</c:v>
                </c:pt>
                <c:pt idx="107">
                  <c:v>5.3</c:v>
                </c:pt>
                <c:pt idx="108">
                  <c:v>5.9</c:v>
                </c:pt>
                <c:pt idx="109">
                  <c:v>6.4</c:v>
                </c:pt>
                <c:pt idx="110">
                  <c:v>6.9</c:v>
                </c:pt>
                <c:pt idx="111">
                  <c:v>7.2</c:v>
                </c:pt>
                <c:pt idx="112">
                  <c:v>7.5</c:v>
                </c:pt>
                <c:pt idx="113">
                  <c:v>7.7</c:v>
                </c:pt>
                <c:pt idx="114">
                  <c:v>8</c:v>
                </c:pt>
                <c:pt idx="115">
                  <c:v>8.1</c:v>
                </c:pt>
                <c:pt idx="116">
                  <c:v>8.3000000000000007</c:v>
                </c:pt>
                <c:pt idx="117">
                  <c:v>8.5</c:v>
                </c:pt>
                <c:pt idx="118">
                  <c:v>8.5</c:v>
                </c:pt>
                <c:pt idx="119">
                  <c:v>8.6</c:v>
                </c:pt>
                <c:pt idx="120">
                  <c:v>8.8000000000000007</c:v>
                </c:pt>
                <c:pt idx="121">
                  <c:v>8.8000000000000007</c:v>
                </c:pt>
                <c:pt idx="122">
                  <c:v>8.9</c:v>
                </c:pt>
                <c:pt idx="123">
                  <c:v>8.9</c:v>
                </c:pt>
                <c:pt idx="124">
                  <c:v>9</c:v>
                </c:pt>
                <c:pt idx="125">
                  <c:v>9</c:v>
                </c:pt>
                <c:pt idx="126">
                  <c:v>9</c:v>
                </c:pt>
                <c:pt idx="127">
                  <c:v>9</c:v>
                </c:pt>
                <c:pt idx="128">
                  <c:v>9</c:v>
                </c:pt>
                <c:pt idx="129">
                  <c:v>9</c:v>
                </c:pt>
                <c:pt idx="130">
                  <c:v>9</c:v>
                </c:pt>
                <c:pt idx="131">
                  <c:v>9</c:v>
                </c:pt>
                <c:pt idx="132">
                  <c:v>9</c:v>
                </c:pt>
                <c:pt idx="133">
                  <c:v>8.9</c:v>
                </c:pt>
                <c:pt idx="134">
                  <c:v>8.9</c:v>
                </c:pt>
                <c:pt idx="135">
                  <c:v>8.9</c:v>
                </c:pt>
                <c:pt idx="136">
                  <c:v>8.9</c:v>
                </c:pt>
                <c:pt idx="137">
                  <c:v>8.9</c:v>
                </c:pt>
                <c:pt idx="138">
                  <c:v>8.8000000000000007</c:v>
                </c:pt>
                <c:pt idx="139">
                  <c:v>8.9</c:v>
                </c:pt>
                <c:pt idx="140">
                  <c:v>8.8000000000000007</c:v>
                </c:pt>
                <c:pt idx="141">
                  <c:v>8.8000000000000007</c:v>
                </c:pt>
                <c:pt idx="142">
                  <c:v>8.8000000000000007</c:v>
                </c:pt>
                <c:pt idx="143">
                  <c:v>8.8000000000000007</c:v>
                </c:pt>
                <c:pt idx="144">
                  <c:v>8.8000000000000007</c:v>
                </c:pt>
                <c:pt idx="145">
                  <c:v>8.8000000000000007</c:v>
                </c:pt>
                <c:pt idx="146">
                  <c:v>8.8000000000000007</c:v>
                </c:pt>
                <c:pt idx="147">
                  <c:v>8.8000000000000007</c:v>
                </c:pt>
                <c:pt idx="148">
                  <c:v>8.8000000000000007</c:v>
                </c:pt>
                <c:pt idx="149">
                  <c:v>8.8000000000000007</c:v>
                </c:pt>
                <c:pt idx="150">
                  <c:v>8.8000000000000007</c:v>
                </c:pt>
                <c:pt idx="151">
                  <c:v>8.8000000000000007</c:v>
                </c:pt>
                <c:pt idx="152">
                  <c:v>8.8000000000000007</c:v>
                </c:pt>
                <c:pt idx="153">
                  <c:v>8.8000000000000007</c:v>
                </c:pt>
                <c:pt idx="154">
                  <c:v>8.8000000000000007</c:v>
                </c:pt>
                <c:pt idx="155">
                  <c:v>8.8000000000000007</c:v>
                </c:pt>
                <c:pt idx="156">
                  <c:v>8.9</c:v>
                </c:pt>
                <c:pt idx="157">
                  <c:v>8.9</c:v>
                </c:pt>
                <c:pt idx="158">
                  <c:v>8.9</c:v>
                </c:pt>
                <c:pt idx="159">
                  <c:v>8.9</c:v>
                </c:pt>
                <c:pt idx="160">
                  <c:v>8.9</c:v>
                </c:pt>
                <c:pt idx="161">
                  <c:v>9</c:v>
                </c:pt>
                <c:pt idx="162">
                  <c:v>9</c:v>
                </c:pt>
                <c:pt idx="163">
                  <c:v>9</c:v>
                </c:pt>
                <c:pt idx="164">
                  <c:v>9</c:v>
                </c:pt>
                <c:pt idx="165">
                  <c:v>9.1</c:v>
                </c:pt>
                <c:pt idx="166">
                  <c:v>9.1999999999999993</c:v>
                </c:pt>
                <c:pt idx="167">
                  <c:v>9.1999999999999993</c:v>
                </c:pt>
                <c:pt idx="168">
                  <c:v>9.1999999999999993</c:v>
                </c:pt>
                <c:pt idx="169">
                  <c:v>9.3000000000000007</c:v>
                </c:pt>
                <c:pt idx="170">
                  <c:v>9.3000000000000007</c:v>
                </c:pt>
                <c:pt idx="171">
                  <c:v>9.3000000000000007</c:v>
                </c:pt>
                <c:pt idx="172">
                  <c:v>9.3000000000000007</c:v>
                </c:pt>
                <c:pt idx="173">
                  <c:v>9.3000000000000007</c:v>
                </c:pt>
                <c:pt idx="174">
                  <c:v>9.4</c:v>
                </c:pt>
                <c:pt idx="175">
                  <c:v>9.4</c:v>
                </c:pt>
                <c:pt idx="176">
                  <c:v>9.4</c:v>
                </c:pt>
                <c:pt idx="177">
                  <c:v>9.6</c:v>
                </c:pt>
                <c:pt idx="178">
                  <c:v>9.6</c:v>
                </c:pt>
                <c:pt idx="179">
                  <c:v>9.6</c:v>
                </c:pt>
                <c:pt idx="180">
                  <c:v>9.6</c:v>
                </c:pt>
                <c:pt idx="181">
                  <c:v>9.6999999999999993</c:v>
                </c:pt>
                <c:pt idx="182">
                  <c:v>9.6999999999999993</c:v>
                </c:pt>
                <c:pt idx="183">
                  <c:v>9.6999999999999993</c:v>
                </c:pt>
                <c:pt idx="184">
                  <c:v>9.6999999999999993</c:v>
                </c:pt>
                <c:pt idx="185">
                  <c:v>9.6999999999999993</c:v>
                </c:pt>
                <c:pt idx="186">
                  <c:v>9.8000000000000007</c:v>
                </c:pt>
                <c:pt idx="187">
                  <c:v>9.8000000000000007</c:v>
                </c:pt>
                <c:pt idx="188">
                  <c:v>9.9</c:v>
                </c:pt>
                <c:pt idx="189">
                  <c:v>10</c:v>
                </c:pt>
                <c:pt idx="190">
                  <c:v>10</c:v>
                </c:pt>
                <c:pt idx="191">
                  <c:v>10</c:v>
                </c:pt>
                <c:pt idx="192">
                  <c:v>10</c:v>
                </c:pt>
                <c:pt idx="193">
                  <c:v>10.1</c:v>
                </c:pt>
                <c:pt idx="194">
                  <c:v>10.1</c:v>
                </c:pt>
                <c:pt idx="195">
                  <c:v>10.1</c:v>
                </c:pt>
                <c:pt idx="196">
                  <c:v>10.1</c:v>
                </c:pt>
                <c:pt idx="197">
                  <c:v>10.199999999999999</c:v>
                </c:pt>
                <c:pt idx="198">
                  <c:v>10.199999999999999</c:v>
                </c:pt>
                <c:pt idx="199">
                  <c:v>10.199999999999999</c:v>
                </c:pt>
                <c:pt idx="200">
                  <c:v>10.199999999999999</c:v>
                </c:pt>
                <c:pt idx="201">
                  <c:v>10.4</c:v>
                </c:pt>
                <c:pt idx="202">
                  <c:v>10.4</c:v>
                </c:pt>
                <c:pt idx="203">
                  <c:v>10.4</c:v>
                </c:pt>
                <c:pt idx="204">
                  <c:v>10.4</c:v>
                </c:pt>
                <c:pt idx="205">
                  <c:v>10.5</c:v>
                </c:pt>
                <c:pt idx="206">
                  <c:v>10.5</c:v>
                </c:pt>
                <c:pt idx="207">
                  <c:v>10.5</c:v>
                </c:pt>
                <c:pt idx="208">
                  <c:v>10.6</c:v>
                </c:pt>
                <c:pt idx="209">
                  <c:v>10.6</c:v>
                </c:pt>
                <c:pt idx="210">
                  <c:v>10.6</c:v>
                </c:pt>
                <c:pt idx="211">
                  <c:v>10.6</c:v>
                </c:pt>
                <c:pt idx="212">
                  <c:v>10.6</c:v>
                </c:pt>
                <c:pt idx="213">
                  <c:v>10.7</c:v>
                </c:pt>
                <c:pt idx="214">
                  <c:v>10.7</c:v>
                </c:pt>
                <c:pt idx="215">
                  <c:v>10.7</c:v>
                </c:pt>
                <c:pt idx="216">
                  <c:v>10.8</c:v>
                </c:pt>
                <c:pt idx="217">
                  <c:v>10.9</c:v>
                </c:pt>
                <c:pt idx="218">
                  <c:v>10.9</c:v>
                </c:pt>
                <c:pt idx="219">
                  <c:v>10.9</c:v>
                </c:pt>
                <c:pt idx="220">
                  <c:v>10.9</c:v>
                </c:pt>
                <c:pt idx="221">
                  <c:v>11</c:v>
                </c:pt>
                <c:pt idx="222">
                  <c:v>11</c:v>
                </c:pt>
                <c:pt idx="223">
                  <c:v>11</c:v>
                </c:pt>
                <c:pt idx="224">
                  <c:v>11.1</c:v>
                </c:pt>
                <c:pt idx="225">
                  <c:v>11.1</c:v>
                </c:pt>
                <c:pt idx="226">
                  <c:v>11.1</c:v>
                </c:pt>
                <c:pt idx="227">
                  <c:v>11.1</c:v>
                </c:pt>
                <c:pt idx="228">
                  <c:v>11.2</c:v>
                </c:pt>
                <c:pt idx="229">
                  <c:v>11.3</c:v>
                </c:pt>
                <c:pt idx="230">
                  <c:v>11.3</c:v>
                </c:pt>
                <c:pt idx="231">
                  <c:v>11.3</c:v>
                </c:pt>
                <c:pt idx="232">
                  <c:v>11.3</c:v>
                </c:pt>
                <c:pt idx="233">
                  <c:v>11.4</c:v>
                </c:pt>
                <c:pt idx="234">
                  <c:v>11.4</c:v>
                </c:pt>
                <c:pt idx="235">
                  <c:v>11.4</c:v>
                </c:pt>
                <c:pt idx="236">
                  <c:v>11.5</c:v>
                </c:pt>
                <c:pt idx="237">
                  <c:v>11.5</c:v>
                </c:pt>
                <c:pt idx="238">
                  <c:v>11.5</c:v>
                </c:pt>
                <c:pt idx="239">
                  <c:v>11.5</c:v>
                </c:pt>
                <c:pt idx="240">
                  <c:v>11.5</c:v>
                </c:pt>
                <c:pt idx="241">
                  <c:v>10.7</c:v>
                </c:pt>
                <c:pt idx="242">
                  <c:v>3.6</c:v>
                </c:pt>
                <c:pt idx="243">
                  <c:v>1.7</c:v>
                </c:pt>
                <c:pt idx="244">
                  <c:v>1.4</c:v>
                </c:pt>
                <c:pt idx="245">
                  <c:v>1.2</c:v>
                </c:pt>
                <c:pt idx="246">
                  <c:v>1.1000000000000001</c:v>
                </c:pt>
                <c:pt idx="247">
                  <c:v>1.1000000000000001</c:v>
                </c:pt>
                <c:pt idx="248">
                  <c:v>1.1000000000000001</c:v>
                </c:pt>
                <c:pt idx="249">
                  <c:v>1.1000000000000001</c:v>
                </c:pt>
                <c:pt idx="250">
                  <c:v>0.9</c:v>
                </c:pt>
                <c:pt idx="251">
                  <c:v>0.9</c:v>
                </c:pt>
                <c:pt idx="252">
                  <c:v>0.9</c:v>
                </c:pt>
                <c:pt idx="253">
                  <c:v>0.9</c:v>
                </c:pt>
                <c:pt idx="254">
                  <c:v>0.8</c:v>
                </c:pt>
                <c:pt idx="255">
                  <c:v>0.9</c:v>
                </c:pt>
                <c:pt idx="256">
                  <c:v>0.7</c:v>
                </c:pt>
                <c:pt idx="257">
                  <c:v>0.6</c:v>
                </c:pt>
                <c:pt idx="258">
                  <c:v>0.4</c:v>
                </c:pt>
                <c:pt idx="259">
                  <c:v>0.2</c:v>
                </c:pt>
                <c:pt idx="260">
                  <c:v>0</c:v>
                </c:pt>
                <c:pt idx="261">
                  <c:v>0</c:v>
                </c:pt>
                <c:pt idx="262">
                  <c:v>-0.1</c:v>
                </c:pt>
                <c:pt idx="263">
                  <c:v>-0.1</c:v>
                </c:pt>
                <c:pt idx="264">
                  <c:v>-0.3</c:v>
                </c:pt>
                <c:pt idx="265">
                  <c:v>-0.3</c:v>
                </c:pt>
                <c:pt idx="266">
                  <c:v>-0.3</c:v>
                </c:pt>
                <c:pt idx="267">
                  <c:v>-0.3</c:v>
                </c:pt>
                <c:pt idx="268">
                  <c:v>-0.4</c:v>
                </c:pt>
                <c:pt idx="269">
                  <c:v>-0.4</c:v>
                </c:pt>
                <c:pt idx="270">
                  <c:v>-0.5</c:v>
                </c:pt>
                <c:pt idx="271">
                  <c:v>-0.5</c:v>
                </c:pt>
                <c:pt idx="272">
                  <c:v>-0.5</c:v>
                </c:pt>
                <c:pt idx="273">
                  <c:v>-0.5</c:v>
                </c:pt>
                <c:pt idx="274">
                  <c:v>-0.6</c:v>
                </c:pt>
                <c:pt idx="275">
                  <c:v>0.7</c:v>
                </c:pt>
                <c:pt idx="276">
                  <c:v>2</c:v>
                </c:pt>
                <c:pt idx="277">
                  <c:v>2.5</c:v>
                </c:pt>
                <c:pt idx="278">
                  <c:v>2.8</c:v>
                </c:pt>
                <c:pt idx="279">
                  <c:v>3.2</c:v>
                </c:pt>
                <c:pt idx="280">
                  <c:v>3.6</c:v>
                </c:pt>
                <c:pt idx="281">
                  <c:v>4.4000000000000004</c:v>
                </c:pt>
                <c:pt idx="282">
                  <c:v>5</c:v>
                </c:pt>
                <c:pt idx="283">
                  <c:v>5.6</c:v>
                </c:pt>
                <c:pt idx="284">
                  <c:v>6.1</c:v>
                </c:pt>
                <c:pt idx="285">
                  <c:v>6.6</c:v>
                </c:pt>
                <c:pt idx="286">
                  <c:v>7</c:v>
                </c:pt>
                <c:pt idx="287">
                  <c:v>7.3</c:v>
                </c:pt>
                <c:pt idx="288">
                  <c:v>7.6</c:v>
                </c:pt>
                <c:pt idx="289">
                  <c:v>7.8</c:v>
                </c:pt>
                <c:pt idx="290">
                  <c:v>8</c:v>
                </c:pt>
                <c:pt idx="291">
                  <c:v>8.1</c:v>
                </c:pt>
                <c:pt idx="292">
                  <c:v>8.3000000000000007</c:v>
                </c:pt>
                <c:pt idx="293">
                  <c:v>8.4</c:v>
                </c:pt>
                <c:pt idx="294">
                  <c:v>8.5</c:v>
                </c:pt>
                <c:pt idx="295">
                  <c:v>8.6</c:v>
                </c:pt>
                <c:pt idx="296">
                  <c:v>8.6</c:v>
                </c:pt>
                <c:pt idx="297">
                  <c:v>8.6999999999999993</c:v>
                </c:pt>
                <c:pt idx="298">
                  <c:v>8.8000000000000007</c:v>
                </c:pt>
                <c:pt idx="299">
                  <c:v>8.8000000000000007</c:v>
                </c:pt>
                <c:pt idx="300">
                  <c:v>8.8000000000000007</c:v>
                </c:pt>
                <c:pt idx="301">
                  <c:v>8.8000000000000007</c:v>
                </c:pt>
                <c:pt idx="302">
                  <c:v>8.8000000000000007</c:v>
                </c:pt>
                <c:pt idx="303">
                  <c:v>8.8000000000000007</c:v>
                </c:pt>
                <c:pt idx="304">
                  <c:v>8.6999999999999993</c:v>
                </c:pt>
                <c:pt idx="305">
                  <c:v>8.6</c:v>
                </c:pt>
                <c:pt idx="306">
                  <c:v>8.6</c:v>
                </c:pt>
                <c:pt idx="307">
                  <c:v>8.6</c:v>
                </c:pt>
                <c:pt idx="308">
                  <c:v>8.6</c:v>
                </c:pt>
                <c:pt idx="309">
                  <c:v>8.5</c:v>
                </c:pt>
                <c:pt idx="310">
                  <c:v>8.5</c:v>
                </c:pt>
                <c:pt idx="311">
                  <c:v>8.5</c:v>
                </c:pt>
                <c:pt idx="312">
                  <c:v>8.4</c:v>
                </c:pt>
                <c:pt idx="313">
                  <c:v>8.5</c:v>
                </c:pt>
                <c:pt idx="314">
                  <c:v>8.4</c:v>
                </c:pt>
                <c:pt idx="315">
                  <c:v>8.4</c:v>
                </c:pt>
                <c:pt idx="316">
                  <c:v>8.4</c:v>
                </c:pt>
                <c:pt idx="317">
                  <c:v>8.4</c:v>
                </c:pt>
                <c:pt idx="318">
                  <c:v>8.4</c:v>
                </c:pt>
                <c:pt idx="319">
                  <c:v>8.4</c:v>
                </c:pt>
                <c:pt idx="320">
                  <c:v>8.4</c:v>
                </c:pt>
                <c:pt idx="321">
                  <c:v>8.4</c:v>
                </c:pt>
                <c:pt idx="322">
                  <c:v>8.4</c:v>
                </c:pt>
                <c:pt idx="323">
                  <c:v>8.5</c:v>
                </c:pt>
                <c:pt idx="324">
                  <c:v>8.4</c:v>
                </c:pt>
                <c:pt idx="325">
                  <c:v>8.5</c:v>
                </c:pt>
                <c:pt idx="326">
                  <c:v>8.5</c:v>
                </c:pt>
                <c:pt idx="327">
                  <c:v>8.5</c:v>
                </c:pt>
                <c:pt idx="328">
                  <c:v>8.5</c:v>
                </c:pt>
                <c:pt idx="329">
                  <c:v>8.6</c:v>
                </c:pt>
                <c:pt idx="330">
                  <c:v>8.6</c:v>
                </c:pt>
                <c:pt idx="331">
                  <c:v>8.6</c:v>
                </c:pt>
                <c:pt idx="332">
                  <c:v>8.6</c:v>
                </c:pt>
                <c:pt idx="333">
                  <c:v>8.6</c:v>
                </c:pt>
                <c:pt idx="334">
                  <c:v>8.8000000000000007</c:v>
                </c:pt>
                <c:pt idx="335">
                  <c:v>8.8000000000000007</c:v>
                </c:pt>
                <c:pt idx="336">
                  <c:v>8.8000000000000007</c:v>
                </c:pt>
                <c:pt idx="337">
                  <c:v>8.8000000000000007</c:v>
                </c:pt>
                <c:pt idx="338">
                  <c:v>8.9</c:v>
                </c:pt>
                <c:pt idx="339">
                  <c:v>8.9</c:v>
                </c:pt>
                <c:pt idx="340">
                  <c:v>8.9</c:v>
                </c:pt>
                <c:pt idx="341">
                  <c:v>8.9</c:v>
                </c:pt>
                <c:pt idx="342">
                  <c:v>8.9</c:v>
                </c:pt>
                <c:pt idx="343">
                  <c:v>9</c:v>
                </c:pt>
                <c:pt idx="344">
                  <c:v>9</c:v>
                </c:pt>
                <c:pt idx="345">
                  <c:v>9</c:v>
                </c:pt>
                <c:pt idx="346">
                  <c:v>9</c:v>
                </c:pt>
                <c:pt idx="347">
                  <c:v>9.1</c:v>
                </c:pt>
                <c:pt idx="348">
                  <c:v>9.1999999999999993</c:v>
                </c:pt>
                <c:pt idx="349">
                  <c:v>9.1999999999999993</c:v>
                </c:pt>
                <c:pt idx="350">
                  <c:v>9.1999999999999993</c:v>
                </c:pt>
                <c:pt idx="351">
                  <c:v>9.3000000000000007</c:v>
                </c:pt>
                <c:pt idx="352">
                  <c:v>9.3000000000000007</c:v>
                </c:pt>
                <c:pt idx="353">
                  <c:v>9.3000000000000007</c:v>
                </c:pt>
                <c:pt idx="354">
                  <c:v>9.3000000000000007</c:v>
                </c:pt>
                <c:pt idx="355">
                  <c:v>9.4</c:v>
                </c:pt>
                <c:pt idx="356">
                  <c:v>9.4</c:v>
                </c:pt>
                <c:pt idx="357">
                  <c:v>9.4</c:v>
                </c:pt>
                <c:pt idx="358">
                  <c:v>9.4</c:v>
                </c:pt>
                <c:pt idx="359">
                  <c:v>9.6</c:v>
                </c:pt>
                <c:pt idx="360">
                  <c:v>9.6</c:v>
                </c:pt>
                <c:pt idx="361">
                  <c:v>9.6</c:v>
                </c:pt>
                <c:pt idx="362">
                  <c:v>9.6</c:v>
                </c:pt>
                <c:pt idx="363">
                  <c:v>9.6999999999999993</c:v>
                </c:pt>
                <c:pt idx="364">
                  <c:v>9.6999999999999993</c:v>
                </c:pt>
                <c:pt idx="365">
                  <c:v>9.6999999999999993</c:v>
                </c:pt>
                <c:pt idx="366">
                  <c:v>9.6999999999999993</c:v>
                </c:pt>
                <c:pt idx="367">
                  <c:v>9.8000000000000007</c:v>
                </c:pt>
                <c:pt idx="368">
                  <c:v>9.8000000000000007</c:v>
                </c:pt>
                <c:pt idx="369">
                  <c:v>9.8000000000000007</c:v>
                </c:pt>
                <c:pt idx="370">
                  <c:v>9.8000000000000007</c:v>
                </c:pt>
                <c:pt idx="371">
                  <c:v>10</c:v>
                </c:pt>
                <c:pt idx="372">
                  <c:v>10</c:v>
                </c:pt>
                <c:pt idx="373">
                  <c:v>10</c:v>
                </c:pt>
                <c:pt idx="374">
                  <c:v>10</c:v>
                </c:pt>
                <c:pt idx="375">
                  <c:v>10</c:v>
                </c:pt>
                <c:pt idx="376">
                  <c:v>10.1</c:v>
                </c:pt>
                <c:pt idx="377">
                  <c:v>10.1</c:v>
                </c:pt>
                <c:pt idx="378">
                  <c:v>10.1</c:v>
                </c:pt>
                <c:pt idx="379">
                  <c:v>10.1</c:v>
                </c:pt>
                <c:pt idx="380">
                  <c:v>10.199999999999999</c:v>
                </c:pt>
                <c:pt idx="381">
                  <c:v>10.199999999999999</c:v>
                </c:pt>
                <c:pt idx="382">
                  <c:v>10.199999999999999</c:v>
                </c:pt>
                <c:pt idx="383">
                  <c:v>10.199999999999999</c:v>
                </c:pt>
                <c:pt idx="384">
                  <c:v>10.4</c:v>
                </c:pt>
                <c:pt idx="385">
                  <c:v>10.4</c:v>
                </c:pt>
                <c:pt idx="386">
                  <c:v>10.4</c:v>
                </c:pt>
                <c:pt idx="387">
                  <c:v>10.4</c:v>
                </c:pt>
                <c:pt idx="388">
                  <c:v>10.5</c:v>
                </c:pt>
                <c:pt idx="389">
                  <c:v>10.5</c:v>
                </c:pt>
                <c:pt idx="390">
                  <c:v>10.5</c:v>
                </c:pt>
                <c:pt idx="391">
                  <c:v>10.6</c:v>
                </c:pt>
                <c:pt idx="392">
                  <c:v>10.6</c:v>
                </c:pt>
                <c:pt idx="393">
                  <c:v>10.6</c:v>
                </c:pt>
                <c:pt idx="394">
                  <c:v>10.6</c:v>
                </c:pt>
                <c:pt idx="395">
                  <c:v>10.6</c:v>
                </c:pt>
                <c:pt idx="396">
                  <c:v>10.7</c:v>
                </c:pt>
                <c:pt idx="397">
                  <c:v>10.7</c:v>
                </c:pt>
                <c:pt idx="398">
                  <c:v>10.7</c:v>
                </c:pt>
                <c:pt idx="399">
                  <c:v>10.7</c:v>
                </c:pt>
                <c:pt idx="400">
                  <c:v>10.9</c:v>
                </c:pt>
                <c:pt idx="401">
                  <c:v>10.9</c:v>
                </c:pt>
                <c:pt idx="402">
                  <c:v>10.9</c:v>
                </c:pt>
                <c:pt idx="403">
                  <c:v>10.9</c:v>
                </c:pt>
                <c:pt idx="404">
                  <c:v>10.9</c:v>
                </c:pt>
                <c:pt idx="405">
                  <c:v>10.1</c:v>
                </c:pt>
                <c:pt idx="406">
                  <c:v>3.4</c:v>
                </c:pt>
                <c:pt idx="407">
                  <c:v>1.9</c:v>
                </c:pt>
                <c:pt idx="408">
                  <c:v>1.4</c:v>
                </c:pt>
                <c:pt idx="409">
                  <c:v>1.2</c:v>
                </c:pt>
                <c:pt idx="410">
                  <c:v>1.1000000000000001</c:v>
                </c:pt>
                <c:pt idx="411">
                  <c:v>1.1000000000000001</c:v>
                </c:pt>
                <c:pt idx="412">
                  <c:v>1.1000000000000001</c:v>
                </c:pt>
                <c:pt idx="413">
                  <c:v>1.1000000000000001</c:v>
                </c:pt>
                <c:pt idx="414">
                  <c:v>1</c:v>
                </c:pt>
                <c:pt idx="415">
                  <c:v>0.9</c:v>
                </c:pt>
                <c:pt idx="416">
                  <c:v>0.9</c:v>
                </c:pt>
                <c:pt idx="417">
                  <c:v>0.9</c:v>
                </c:pt>
                <c:pt idx="418">
                  <c:v>0.9</c:v>
                </c:pt>
                <c:pt idx="419">
                  <c:v>0.9</c:v>
                </c:pt>
                <c:pt idx="420">
                  <c:v>0.7</c:v>
                </c:pt>
                <c:pt idx="421">
                  <c:v>0.6</c:v>
                </c:pt>
                <c:pt idx="422">
                  <c:v>0.4</c:v>
                </c:pt>
                <c:pt idx="423">
                  <c:v>0.2</c:v>
                </c:pt>
                <c:pt idx="424">
                  <c:v>0</c:v>
                </c:pt>
                <c:pt idx="425">
                  <c:v>0</c:v>
                </c:pt>
                <c:pt idx="426">
                  <c:v>-0.1</c:v>
                </c:pt>
                <c:pt idx="427">
                  <c:v>-0.1</c:v>
                </c:pt>
                <c:pt idx="428">
                  <c:v>-0.1</c:v>
                </c:pt>
                <c:pt idx="429">
                  <c:v>-0.3</c:v>
                </c:pt>
                <c:pt idx="430">
                  <c:v>-0.3</c:v>
                </c:pt>
                <c:pt idx="431">
                  <c:v>-0.3</c:v>
                </c:pt>
                <c:pt idx="432">
                  <c:v>-0.3</c:v>
                </c:pt>
                <c:pt idx="433">
                  <c:v>-0.3</c:v>
                </c:pt>
                <c:pt idx="434">
                  <c:v>-0.5</c:v>
                </c:pt>
                <c:pt idx="435">
                  <c:v>-0.5</c:v>
                </c:pt>
                <c:pt idx="436">
                  <c:v>0.8</c:v>
                </c:pt>
                <c:pt idx="437">
                  <c:v>2.2000000000000002</c:v>
                </c:pt>
                <c:pt idx="438">
                  <c:v>2.7</c:v>
                </c:pt>
                <c:pt idx="439">
                  <c:v>3</c:v>
                </c:pt>
                <c:pt idx="440">
                  <c:v>3.3</c:v>
                </c:pt>
                <c:pt idx="441">
                  <c:v>3.8</c:v>
                </c:pt>
                <c:pt idx="442">
                  <c:v>4.4000000000000004</c:v>
                </c:pt>
                <c:pt idx="443">
                  <c:v>5</c:v>
                </c:pt>
                <c:pt idx="444">
                  <c:v>5.6</c:v>
                </c:pt>
                <c:pt idx="445">
                  <c:v>6.1</c:v>
                </c:pt>
                <c:pt idx="446">
                  <c:v>6.6</c:v>
                </c:pt>
                <c:pt idx="447">
                  <c:v>6.9</c:v>
                </c:pt>
                <c:pt idx="448">
                  <c:v>7.3</c:v>
                </c:pt>
                <c:pt idx="449">
                  <c:v>7.6</c:v>
                </c:pt>
                <c:pt idx="450">
                  <c:v>7.8</c:v>
                </c:pt>
                <c:pt idx="451">
                  <c:v>8</c:v>
                </c:pt>
                <c:pt idx="452">
                  <c:v>8.1</c:v>
                </c:pt>
                <c:pt idx="453">
                  <c:v>8.1999999999999993</c:v>
                </c:pt>
                <c:pt idx="454">
                  <c:v>8.4</c:v>
                </c:pt>
                <c:pt idx="455">
                  <c:v>8.5</c:v>
                </c:pt>
                <c:pt idx="456">
                  <c:v>8.6</c:v>
                </c:pt>
                <c:pt idx="457">
                  <c:v>8.6</c:v>
                </c:pt>
                <c:pt idx="458">
                  <c:v>8.8000000000000007</c:v>
                </c:pt>
                <c:pt idx="459">
                  <c:v>8.8000000000000007</c:v>
                </c:pt>
                <c:pt idx="460">
                  <c:v>8.8000000000000007</c:v>
                </c:pt>
                <c:pt idx="461">
                  <c:v>8.8000000000000007</c:v>
                </c:pt>
                <c:pt idx="462">
                  <c:v>8.8000000000000007</c:v>
                </c:pt>
                <c:pt idx="463">
                  <c:v>8.8000000000000007</c:v>
                </c:pt>
                <c:pt idx="464">
                  <c:v>8.8000000000000007</c:v>
                </c:pt>
                <c:pt idx="465">
                  <c:v>8.8000000000000007</c:v>
                </c:pt>
                <c:pt idx="466">
                  <c:v>8.8000000000000007</c:v>
                </c:pt>
                <c:pt idx="467">
                  <c:v>8.8000000000000007</c:v>
                </c:pt>
                <c:pt idx="468">
                  <c:v>8.6999999999999993</c:v>
                </c:pt>
                <c:pt idx="469">
                  <c:v>8.6</c:v>
                </c:pt>
                <c:pt idx="470">
                  <c:v>8.6</c:v>
                </c:pt>
                <c:pt idx="471">
                  <c:v>8.6</c:v>
                </c:pt>
                <c:pt idx="472">
                  <c:v>8.6</c:v>
                </c:pt>
                <c:pt idx="473">
                  <c:v>8.5</c:v>
                </c:pt>
                <c:pt idx="474">
                  <c:v>8.5</c:v>
                </c:pt>
                <c:pt idx="475">
                  <c:v>8.5</c:v>
                </c:pt>
                <c:pt idx="476">
                  <c:v>8.5</c:v>
                </c:pt>
                <c:pt idx="477">
                  <c:v>8.5</c:v>
                </c:pt>
                <c:pt idx="478">
                  <c:v>8.5</c:v>
                </c:pt>
                <c:pt idx="479">
                  <c:v>8.5</c:v>
                </c:pt>
                <c:pt idx="480">
                  <c:v>8.5</c:v>
                </c:pt>
                <c:pt idx="481">
                  <c:v>8.5</c:v>
                </c:pt>
                <c:pt idx="482">
                  <c:v>8.5</c:v>
                </c:pt>
                <c:pt idx="483">
                  <c:v>8.5</c:v>
                </c:pt>
                <c:pt idx="484">
                  <c:v>8.5</c:v>
                </c:pt>
                <c:pt idx="485">
                  <c:v>8.5</c:v>
                </c:pt>
                <c:pt idx="486">
                  <c:v>8.5</c:v>
                </c:pt>
                <c:pt idx="487">
                  <c:v>8.6</c:v>
                </c:pt>
                <c:pt idx="488">
                  <c:v>8.6</c:v>
                </c:pt>
                <c:pt idx="489">
                  <c:v>8.6</c:v>
                </c:pt>
                <c:pt idx="490">
                  <c:v>8.6</c:v>
                </c:pt>
                <c:pt idx="491">
                  <c:v>8.6</c:v>
                </c:pt>
                <c:pt idx="492">
                  <c:v>8.6999999999999993</c:v>
                </c:pt>
                <c:pt idx="493">
                  <c:v>8.8000000000000007</c:v>
                </c:pt>
                <c:pt idx="494">
                  <c:v>8.8000000000000007</c:v>
                </c:pt>
                <c:pt idx="495">
                  <c:v>8.8000000000000007</c:v>
                </c:pt>
                <c:pt idx="496">
                  <c:v>8.8000000000000007</c:v>
                </c:pt>
                <c:pt idx="497">
                  <c:v>8.9</c:v>
                </c:pt>
                <c:pt idx="498">
                  <c:v>8.9</c:v>
                </c:pt>
                <c:pt idx="499">
                  <c:v>8.9</c:v>
                </c:pt>
                <c:pt idx="500">
                  <c:v>8.9</c:v>
                </c:pt>
                <c:pt idx="501">
                  <c:v>8.9</c:v>
                </c:pt>
                <c:pt idx="502">
                  <c:v>9</c:v>
                </c:pt>
                <c:pt idx="503">
                  <c:v>9</c:v>
                </c:pt>
                <c:pt idx="504">
                  <c:v>9</c:v>
                </c:pt>
                <c:pt idx="505">
                  <c:v>9</c:v>
                </c:pt>
                <c:pt idx="506">
                  <c:v>9.1</c:v>
                </c:pt>
                <c:pt idx="507">
                  <c:v>9.1999999999999993</c:v>
                </c:pt>
                <c:pt idx="508">
                  <c:v>9.1999999999999993</c:v>
                </c:pt>
                <c:pt idx="509">
                  <c:v>9.1999999999999993</c:v>
                </c:pt>
                <c:pt idx="510">
                  <c:v>9.1999999999999993</c:v>
                </c:pt>
                <c:pt idx="511">
                  <c:v>9.3000000000000007</c:v>
                </c:pt>
                <c:pt idx="512">
                  <c:v>9.3000000000000007</c:v>
                </c:pt>
                <c:pt idx="513">
                  <c:v>9.3000000000000007</c:v>
                </c:pt>
                <c:pt idx="514">
                  <c:v>9.4</c:v>
                </c:pt>
                <c:pt idx="515">
                  <c:v>9.4</c:v>
                </c:pt>
                <c:pt idx="516">
                  <c:v>9.4</c:v>
                </c:pt>
                <c:pt idx="517">
                  <c:v>9.4</c:v>
                </c:pt>
                <c:pt idx="518">
                  <c:v>9.5</c:v>
                </c:pt>
                <c:pt idx="519">
                  <c:v>9.6</c:v>
                </c:pt>
                <c:pt idx="520">
                  <c:v>9.6</c:v>
                </c:pt>
                <c:pt idx="521">
                  <c:v>9.6</c:v>
                </c:pt>
                <c:pt idx="522">
                  <c:v>9.6</c:v>
                </c:pt>
                <c:pt idx="523">
                  <c:v>9.6999999999999993</c:v>
                </c:pt>
                <c:pt idx="524">
                  <c:v>9.6999999999999993</c:v>
                </c:pt>
                <c:pt idx="525">
                  <c:v>9.6999999999999993</c:v>
                </c:pt>
                <c:pt idx="526">
                  <c:v>9.8000000000000007</c:v>
                </c:pt>
                <c:pt idx="527">
                  <c:v>9.8000000000000007</c:v>
                </c:pt>
                <c:pt idx="528">
                  <c:v>9.8000000000000007</c:v>
                </c:pt>
                <c:pt idx="529">
                  <c:v>9.8000000000000007</c:v>
                </c:pt>
                <c:pt idx="530">
                  <c:v>9.8000000000000007</c:v>
                </c:pt>
                <c:pt idx="531">
                  <c:v>10</c:v>
                </c:pt>
                <c:pt idx="532">
                  <c:v>10</c:v>
                </c:pt>
                <c:pt idx="533">
                  <c:v>10</c:v>
                </c:pt>
                <c:pt idx="534">
                  <c:v>10</c:v>
                </c:pt>
                <c:pt idx="535">
                  <c:v>10.1</c:v>
                </c:pt>
                <c:pt idx="536">
                  <c:v>10.1</c:v>
                </c:pt>
                <c:pt idx="537">
                  <c:v>10.1</c:v>
                </c:pt>
                <c:pt idx="538">
                  <c:v>10.1</c:v>
                </c:pt>
                <c:pt idx="539">
                  <c:v>10.199999999999999</c:v>
                </c:pt>
                <c:pt idx="540">
                  <c:v>10.199999999999999</c:v>
                </c:pt>
                <c:pt idx="541">
                  <c:v>10.199999999999999</c:v>
                </c:pt>
                <c:pt idx="542">
                  <c:v>10.199999999999999</c:v>
                </c:pt>
                <c:pt idx="543">
                  <c:v>10.3</c:v>
                </c:pt>
                <c:pt idx="544">
                  <c:v>10.4</c:v>
                </c:pt>
                <c:pt idx="545">
                  <c:v>10.4</c:v>
                </c:pt>
                <c:pt idx="546">
                  <c:v>10.4</c:v>
                </c:pt>
                <c:pt idx="547">
                  <c:v>10.4</c:v>
                </c:pt>
                <c:pt idx="548">
                  <c:v>10.5</c:v>
                </c:pt>
                <c:pt idx="549">
                  <c:v>10.5</c:v>
                </c:pt>
                <c:pt idx="550">
                  <c:v>10.5</c:v>
                </c:pt>
                <c:pt idx="551">
                  <c:v>10.6</c:v>
                </c:pt>
                <c:pt idx="552">
                  <c:v>10.6</c:v>
                </c:pt>
                <c:pt idx="553">
                  <c:v>10.6</c:v>
                </c:pt>
                <c:pt idx="554">
                  <c:v>10.6</c:v>
                </c:pt>
                <c:pt idx="555">
                  <c:v>10.6</c:v>
                </c:pt>
                <c:pt idx="556">
                  <c:v>10.7</c:v>
                </c:pt>
                <c:pt idx="557">
                  <c:v>10.7</c:v>
                </c:pt>
                <c:pt idx="558">
                  <c:v>10.7</c:v>
                </c:pt>
                <c:pt idx="559">
                  <c:v>10.7</c:v>
                </c:pt>
                <c:pt idx="560">
                  <c:v>10.9</c:v>
                </c:pt>
                <c:pt idx="561">
                  <c:v>10.9</c:v>
                </c:pt>
                <c:pt idx="562">
                  <c:v>10.9</c:v>
                </c:pt>
                <c:pt idx="563">
                  <c:v>10.9</c:v>
                </c:pt>
                <c:pt idx="564">
                  <c:v>10.9</c:v>
                </c:pt>
                <c:pt idx="565">
                  <c:v>11</c:v>
                </c:pt>
                <c:pt idx="566">
                  <c:v>11</c:v>
                </c:pt>
                <c:pt idx="567">
                  <c:v>11</c:v>
                </c:pt>
                <c:pt idx="568">
                  <c:v>11</c:v>
                </c:pt>
                <c:pt idx="569">
                  <c:v>11.1</c:v>
                </c:pt>
                <c:pt idx="570">
                  <c:v>11.1</c:v>
                </c:pt>
                <c:pt idx="571">
                  <c:v>11.1</c:v>
                </c:pt>
                <c:pt idx="572">
                  <c:v>11.1</c:v>
                </c:pt>
                <c:pt idx="573">
                  <c:v>11.3</c:v>
                </c:pt>
                <c:pt idx="574">
                  <c:v>11.3</c:v>
                </c:pt>
                <c:pt idx="575">
                  <c:v>11.3</c:v>
                </c:pt>
                <c:pt idx="576">
                  <c:v>11.3</c:v>
                </c:pt>
                <c:pt idx="577">
                  <c:v>11.3</c:v>
                </c:pt>
                <c:pt idx="578">
                  <c:v>11.3</c:v>
                </c:pt>
                <c:pt idx="579">
                  <c:v>11.4</c:v>
                </c:pt>
                <c:pt idx="580">
                  <c:v>11.4</c:v>
                </c:pt>
                <c:pt idx="581">
                  <c:v>11.4</c:v>
                </c:pt>
                <c:pt idx="582">
                  <c:v>11.4</c:v>
                </c:pt>
                <c:pt idx="583">
                  <c:v>11.5</c:v>
                </c:pt>
                <c:pt idx="584">
                  <c:v>11.5</c:v>
                </c:pt>
                <c:pt idx="585">
                  <c:v>11.5</c:v>
                </c:pt>
                <c:pt idx="586">
                  <c:v>11.6</c:v>
                </c:pt>
                <c:pt idx="587">
                  <c:v>11.6</c:v>
                </c:pt>
                <c:pt idx="588">
                  <c:v>11.6</c:v>
                </c:pt>
                <c:pt idx="589">
                  <c:v>11.6</c:v>
                </c:pt>
                <c:pt idx="590">
                  <c:v>10.7</c:v>
                </c:pt>
                <c:pt idx="591">
                  <c:v>3.6</c:v>
                </c:pt>
                <c:pt idx="592">
                  <c:v>2</c:v>
                </c:pt>
                <c:pt idx="593">
                  <c:v>1.6</c:v>
                </c:pt>
                <c:pt idx="594">
                  <c:v>1.3</c:v>
                </c:pt>
                <c:pt idx="595">
                  <c:v>1.2</c:v>
                </c:pt>
                <c:pt idx="596">
                  <c:v>1.2</c:v>
                </c:pt>
                <c:pt idx="597">
                  <c:v>1.1000000000000001</c:v>
                </c:pt>
                <c:pt idx="598">
                  <c:v>1.1000000000000001</c:v>
                </c:pt>
                <c:pt idx="599">
                  <c:v>1.1000000000000001</c:v>
                </c:pt>
                <c:pt idx="600">
                  <c:v>1.1000000000000001</c:v>
                </c:pt>
                <c:pt idx="601">
                  <c:v>1</c:v>
                </c:pt>
                <c:pt idx="602">
                  <c:v>0.9</c:v>
                </c:pt>
                <c:pt idx="603">
                  <c:v>0.9</c:v>
                </c:pt>
                <c:pt idx="604">
                  <c:v>0.9</c:v>
                </c:pt>
                <c:pt idx="605">
                  <c:v>0.8</c:v>
                </c:pt>
                <c:pt idx="606">
                  <c:v>0.6</c:v>
                </c:pt>
                <c:pt idx="607">
                  <c:v>0.4</c:v>
                </c:pt>
                <c:pt idx="608">
                  <c:v>0.2</c:v>
                </c:pt>
                <c:pt idx="609">
                  <c:v>0.1</c:v>
                </c:pt>
                <c:pt idx="610">
                  <c:v>0</c:v>
                </c:pt>
                <c:pt idx="611">
                  <c:v>0.1</c:v>
                </c:pt>
                <c:pt idx="612">
                  <c:v>0</c:v>
                </c:pt>
                <c:pt idx="613">
                  <c:v>0</c:v>
                </c:pt>
                <c:pt idx="614">
                  <c:v>-0.1</c:v>
                </c:pt>
                <c:pt idx="615">
                  <c:v>-0.1</c:v>
                </c:pt>
                <c:pt idx="616">
                  <c:v>-0.1</c:v>
                </c:pt>
                <c:pt idx="617">
                  <c:v>-0.1</c:v>
                </c:pt>
                <c:pt idx="618">
                  <c:v>-0.3</c:v>
                </c:pt>
                <c:pt idx="619">
                  <c:v>-0.3</c:v>
                </c:pt>
                <c:pt idx="620">
                  <c:v>-0.3</c:v>
                </c:pt>
                <c:pt idx="621">
                  <c:v>-0.5</c:v>
                </c:pt>
                <c:pt idx="622">
                  <c:v>-0.5</c:v>
                </c:pt>
                <c:pt idx="623">
                  <c:v>-0.3</c:v>
                </c:pt>
                <c:pt idx="624">
                  <c:v>0</c:v>
                </c:pt>
                <c:pt idx="625">
                  <c:v>-0.1</c:v>
                </c:pt>
                <c:pt idx="626">
                  <c:v>0</c:v>
                </c:pt>
                <c:pt idx="627">
                  <c:v>-0.1</c:v>
                </c:pt>
                <c:pt idx="628">
                  <c:v>1.7</c:v>
                </c:pt>
                <c:pt idx="629">
                  <c:v>2.4</c:v>
                </c:pt>
                <c:pt idx="630">
                  <c:v>2.8</c:v>
                </c:pt>
                <c:pt idx="631">
                  <c:v>3.5</c:v>
                </c:pt>
                <c:pt idx="632">
                  <c:v>4.0999999999999996</c:v>
                </c:pt>
                <c:pt idx="633">
                  <c:v>4.8</c:v>
                </c:pt>
                <c:pt idx="634">
                  <c:v>5.6</c:v>
                </c:pt>
                <c:pt idx="635">
                  <c:v>6.1</c:v>
                </c:pt>
                <c:pt idx="636">
                  <c:v>6.6</c:v>
                </c:pt>
                <c:pt idx="637">
                  <c:v>7</c:v>
                </c:pt>
                <c:pt idx="638">
                  <c:v>7.3</c:v>
                </c:pt>
                <c:pt idx="639">
                  <c:v>7.6</c:v>
                </c:pt>
                <c:pt idx="640">
                  <c:v>7.8</c:v>
                </c:pt>
                <c:pt idx="641">
                  <c:v>8</c:v>
                </c:pt>
                <c:pt idx="642">
                  <c:v>8.1999999999999993</c:v>
                </c:pt>
                <c:pt idx="643">
                  <c:v>8.4</c:v>
                </c:pt>
                <c:pt idx="644">
                  <c:v>8.5</c:v>
                </c:pt>
                <c:pt idx="645">
                  <c:v>8.6</c:v>
                </c:pt>
                <c:pt idx="646">
                  <c:v>8.8000000000000007</c:v>
                </c:pt>
                <c:pt idx="647">
                  <c:v>8.8000000000000007</c:v>
                </c:pt>
                <c:pt idx="648">
                  <c:v>8.9</c:v>
                </c:pt>
                <c:pt idx="649">
                  <c:v>8.9</c:v>
                </c:pt>
                <c:pt idx="650">
                  <c:v>9</c:v>
                </c:pt>
                <c:pt idx="651">
                  <c:v>9</c:v>
                </c:pt>
                <c:pt idx="652">
                  <c:v>9</c:v>
                </c:pt>
                <c:pt idx="653">
                  <c:v>9.1</c:v>
                </c:pt>
                <c:pt idx="654">
                  <c:v>9.1999999999999993</c:v>
                </c:pt>
                <c:pt idx="655">
                  <c:v>9.1999999999999993</c:v>
                </c:pt>
                <c:pt idx="656">
                  <c:v>9.1999999999999993</c:v>
                </c:pt>
                <c:pt idx="657">
                  <c:v>9.1999999999999993</c:v>
                </c:pt>
                <c:pt idx="658">
                  <c:v>9.1999999999999993</c:v>
                </c:pt>
                <c:pt idx="659">
                  <c:v>9.1</c:v>
                </c:pt>
                <c:pt idx="660">
                  <c:v>9.1999999999999993</c:v>
                </c:pt>
                <c:pt idx="661">
                  <c:v>9</c:v>
                </c:pt>
                <c:pt idx="662">
                  <c:v>9</c:v>
                </c:pt>
                <c:pt idx="663">
                  <c:v>9</c:v>
                </c:pt>
                <c:pt idx="664">
                  <c:v>9</c:v>
                </c:pt>
                <c:pt idx="665">
                  <c:v>9</c:v>
                </c:pt>
                <c:pt idx="666">
                  <c:v>9</c:v>
                </c:pt>
                <c:pt idx="667">
                  <c:v>8.9</c:v>
                </c:pt>
                <c:pt idx="668">
                  <c:v>8.9</c:v>
                </c:pt>
                <c:pt idx="669">
                  <c:v>8.9</c:v>
                </c:pt>
                <c:pt idx="670">
                  <c:v>8.9</c:v>
                </c:pt>
                <c:pt idx="671">
                  <c:v>8.9</c:v>
                </c:pt>
                <c:pt idx="672">
                  <c:v>8.9</c:v>
                </c:pt>
                <c:pt idx="673">
                  <c:v>8.9</c:v>
                </c:pt>
                <c:pt idx="674">
                  <c:v>8.9</c:v>
                </c:pt>
                <c:pt idx="675">
                  <c:v>8.9</c:v>
                </c:pt>
                <c:pt idx="676">
                  <c:v>8.9</c:v>
                </c:pt>
                <c:pt idx="677">
                  <c:v>8.9</c:v>
                </c:pt>
                <c:pt idx="678">
                  <c:v>8.9</c:v>
                </c:pt>
                <c:pt idx="679">
                  <c:v>8.9</c:v>
                </c:pt>
                <c:pt idx="680">
                  <c:v>8.9</c:v>
                </c:pt>
                <c:pt idx="681">
                  <c:v>8.9</c:v>
                </c:pt>
                <c:pt idx="682">
                  <c:v>9</c:v>
                </c:pt>
                <c:pt idx="683">
                  <c:v>9</c:v>
                </c:pt>
                <c:pt idx="684">
                  <c:v>9</c:v>
                </c:pt>
                <c:pt idx="685">
                  <c:v>9</c:v>
                </c:pt>
                <c:pt idx="686">
                  <c:v>9</c:v>
                </c:pt>
                <c:pt idx="687">
                  <c:v>9.1</c:v>
                </c:pt>
                <c:pt idx="688">
                  <c:v>9.1999999999999993</c:v>
                </c:pt>
                <c:pt idx="689">
                  <c:v>9.1999999999999993</c:v>
                </c:pt>
                <c:pt idx="690">
                  <c:v>9.1999999999999993</c:v>
                </c:pt>
                <c:pt idx="691">
                  <c:v>9.3000000000000007</c:v>
                </c:pt>
                <c:pt idx="692">
                  <c:v>9.3000000000000007</c:v>
                </c:pt>
                <c:pt idx="693">
                  <c:v>9.3000000000000007</c:v>
                </c:pt>
                <c:pt idx="694">
                  <c:v>9.3000000000000007</c:v>
                </c:pt>
                <c:pt idx="695">
                  <c:v>9.4</c:v>
                </c:pt>
                <c:pt idx="696">
                  <c:v>9.4</c:v>
                </c:pt>
                <c:pt idx="697">
                  <c:v>9.4</c:v>
                </c:pt>
                <c:pt idx="698">
                  <c:v>9.4</c:v>
                </c:pt>
                <c:pt idx="699">
                  <c:v>9.5</c:v>
                </c:pt>
                <c:pt idx="700">
                  <c:v>9.6</c:v>
                </c:pt>
                <c:pt idx="701">
                  <c:v>9.6</c:v>
                </c:pt>
                <c:pt idx="702">
                  <c:v>9.6</c:v>
                </c:pt>
                <c:pt idx="703">
                  <c:v>9.6999999999999993</c:v>
                </c:pt>
                <c:pt idx="704">
                  <c:v>9.6999999999999993</c:v>
                </c:pt>
                <c:pt idx="705">
                  <c:v>9.6999999999999993</c:v>
                </c:pt>
                <c:pt idx="706">
                  <c:v>9.6999999999999993</c:v>
                </c:pt>
                <c:pt idx="707">
                  <c:v>9.8000000000000007</c:v>
                </c:pt>
                <c:pt idx="708">
                  <c:v>9.8000000000000007</c:v>
                </c:pt>
                <c:pt idx="709">
                  <c:v>9.8000000000000007</c:v>
                </c:pt>
                <c:pt idx="710">
                  <c:v>9.8000000000000007</c:v>
                </c:pt>
                <c:pt idx="711">
                  <c:v>10</c:v>
                </c:pt>
                <c:pt idx="712">
                  <c:v>10</c:v>
                </c:pt>
                <c:pt idx="713">
                  <c:v>10</c:v>
                </c:pt>
                <c:pt idx="714">
                  <c:v>10</c:v>
                </c:pt>
                <c:pt idx="715">
                  <c:v>10</c:v>
                </c:pt>
                <c:pt idx="716">
                  <c:v>10.1</c:v>
                </c:pt>
                <c:pt idx="717">
                  <c:v>10.1</c:v>
                </c:pt>
                <c:pt idx="718">
                  <c:v>10.1</c:v>
                </c:pt>
                <c:pt idx="719">
                  <c:v>10.199999999999999</c:v>
                </c:pt>
                <c:pt idx="720">
                  <c:v>10.199999999999999</c:v>
                </c:pt>
                <c:pt idx="721">
                  <c:v>10.199999999999999</c:v>
                </c:pt>
                <c:pt idx="722">
                  <c:v>10.199999999999999</c:v>
                </c:pt>
                <c:pt idx="723">
                  <c:v>10.3</c:v>
                </c:pt>
                <c:pt idx="724">
                  <c:v>10.4</c:v>
                </c:pt>
                <c:pt idx="725">
                  <c:v>10.4</c:v>
                </c:pt>
                <c:pt idx="726">
                  <c:v>10.4</c:v>
                </c:pt>
                <c:pt idx="727">
                  <c:v>10.5</c:v>
                </c:pt>
                <c:pt idx="728">
                  <c:v>10.5</c:v>
                </c:pt>
                <c:pt idx="729">
                  <c:v>10.5</c:v>
                </c:pt>
                <c:pt idx="730">
                  <c:v>10.5</c:v>
                </c:pt>
                <c:pt idx="731">
                  <c:v>10.5</c:v>
                </c:pt>
                <c:pt idx="732">
                  <c:v>10.6</c:v>
                </c:pt>
                <c:pt idx="733">
                  <c:v>10.6</c:v>
                </c:pt>
                <c:pt idx="734">
                  <c:v>10.6</c:v>
                </c:pt>
                <c:pt idx="735">
                  <c:v>10.7</c:v>
                </c:pt>
                <c:pt idx="736">
                  <c:v>10.7</c:v>
                </c:pt>
                <c:pt idx="737">
                  <c:v>10.7</c:v>
                </c:pt>
                <c:pt idx="738">
                  <c:v>10.7</c:v>
                </c:pt>
                <c:pt idx="739">
                  <c:v>10.9</c:v>
                </c:pt>
                <c:pt idx="740">
                  <c:v>10.9</c:v>
                </c:pt>
                <c:pt idx="741">
                  <c:v>10.9</c:v>
                </c:pt>
                <c:pt idx="742">
                  <c:v>10.9</c:v>
                </c:pt>
                <c:pt idx="743">
                  <c:v>10.9</c:v>
                </c:pt>
                <c:pt idx="744">
                  <c:v>11</c:v>
                </c:pt>
                <c:pt idx="745">
                  <c:v>11</c:v>
                </c:pt>
                <c:pt idx="746">
                  <c:v>11</c:v>
                </c:pt>
                <c:pt idx="747">
                  <c:v>11.1</c:v>
                </c:pt>
                <c:pt idx="748">
                  <c:v>11.1</c:v>
                </c:pt>
                <c:pt idx="749">
                  <c:v>11.1</c:v>
                </c:pt>
                <c:pt idx="750">
                  <c:v>11.1</c:v>
                </c:pt>
                <c:pt idx="751">
                  <c:v>11.2</c:v>
                </c:pt>
                <c:pt idx="752">
                  <c:v>11.3</c:v>
                </c:pt>
                <c:pt idx="753">
                  <c:v>11.3</c:v>
                </c:pt>
                <c:pt idx="754">
                  <c:v>11.3</c:v>
                </c:pt>
                <c:pt idx="755">
                  <c:v>11.3</c:v>
                </c:pt>
                <c:pt idx="756">
                  <c:v>11.4</c:v>
                </c:pt>
                <c:pt idx="757">
                  <c:v>11.4</c:v>
                </c:pt>
                <c:pt idx="758">
                  <c:v>11.4</c:v>
                </c:pt>
                <c:pt idx="759">
                  <c:v>11.4</c:v>
                </c:pt>
                <c:pt idx="760">
                  <c:v>11.5</c:v>
                </c:pt>
                <c:pt idx="761">
                  <c:v>11.5</c:v>
                </c:pt>
                <c:pt idx="762">
                  <c:v>11.5</c:v>
                </c:pt>
                <c:pt idx="763">
                  <c:v>11.5</c:v>
                </c:pt>
                <c:pt idx="764">
                  <c:v>11.6</c:v>
                </c:pt>
                <c:pt idx="765">
                  <c:v>11.6</c:v>
                </c:pt>
                <c:pt idx="766">
                  <c:v>11.6</c:v>
                </c:pt>
                <c:pt idx="767">
                  <c:v>11.6</c:v>
                </c:pt>
                <c:pt idx="768">
                  <c:v>11.8</c:v>
                </c:pt>
                <c:pt idx="769">
                  <c:v>11.8</c:v>
                </c:pt>
                <c:pt idx="770">
                  <c:v>11.8</c:v>
                </c:pt>
                <c:pt idx="771">
                  <c:v>11.8</c:v>
                </c:pt>
                <c:pt idx="772">
                  <c:v>11.9</c:v>
                </c:pt>
                <c:pt idx="773">
                  <c:v>11.9</c:v>
                </c:pt>
                <c:pt idx="774">
                  <c:v>11.9</c:v>
                </c:pt>
                <c:pt idx="775">
                  <c:v>11.9</c:v>
                </c:pt>
                <c:pt idx="776">
                  <c:v>12</c:v>
                </c:pt>
                <c:pt idx="777">
                  <c:v>12</c:v>
                </c:pt>
                <c:pt idx="778">
                  <c:v>12</c:v>
                </c:pt>
                <c:pt idx="779">
                  <c:v>12</c:v>
                </c:pt>
                <c:pt idx="780">
                  <c:v>12.1</c:v>
                </c:pt>
                <c:pt idx="781">
                  <c:v>12.1</c:v>
                </c:pt>
                <c:pt idx="782">
                  <c:v>12.1</c:v>
                </c:pt>
                <c:pt idx="783">
                  <c:v>12.1</c:v>
                </c:pt>
                <c:pt idx="784">
                  <c:v>12.2</c:v>
                </c:pt>
                <c:pt idx="785">
                  <c:v>12.3</c:v>
                </c:pt>
                <c:pt idx="786">
                  <c:v>11.5</c:v>
                </c:pt>
                <c:pt idx="787">
                  <c:v>3.8</c:v>
                </c:pt>
                <c:pt idx="788">
                  <c:v>1.9</c:v>
                </c:pt>
                <c:pt idx="789">
                  <c:v>1.4</c:v>
                </c:pt>
                <c:pt idx="790">
                  <c:v>1.2</c:v>
                </c:pt>
                <c:pt idx="791">
                  <c:v>1.1000000000000001</c:v>
                </c:pt>
                <c:pt idx="792">
                  <c:v>1.1000000000000001</c:v>
                </c:pt>
                <c:pt idx="793">
                  <c:v>1.1000000000000001</c:v>
                </c:pt>
                <c:pt idx="794">
                  <c:v>1.1000000000000001</c:v>
                </c:pt>
                <c:pt idx="795">
                  <c:v>1.1000000000000001</c:v>
                </c:pt>
                <c:pt idx="796">
                  <c:v>1.1000000000000001</c:v>
                </c:pt>
                <c:pt idx="797">
                  <c:v>1</c:v>
                </c:pt>
                <c:pt idx="798">
                  <c:v>1</c:v>
                </c:pt>
                <c:pt idx="799">
                  <c:v>0.9</c:v>
                </c:pt>
                <c:pt idx="800">
                  <c:v>1</c:v>
                </c:pt>
                <c:pt idx="801">
                  <c:v>0.9</c:v>
                </c:pt>
              </c:numCache>
            </c:numRef>
          </c:yVal>
          <c:smooth val="1"/>
        </c:ser>
        <c:ser>
          <c:idx val="15"/>
          <c:order val="11"/>
          <c:tx>
            <c:strRef>
              <c:f>Sammanställning!$R$2</c:f>
              <c:strCache>
                <c:ptCount val="1"/>
                <c:pt idx="0">
                  <c:v>Utegivare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Sammanställning!$R$3:$R$804</c:f>
              <c:numCache>
                <c:formatCode>General</c:formatCode>
                <c:ptCount val="802"/>
                <c:pt idx="0">
                  <c:v>4.3</c:v>
                </c:pt>
                <c:pt idx="1">
                  <c:v>4.3</c:v>
                </c:pt>
                <c:pt idx="2">
                  <c:v>4.3</c:v>
                </c:pt>
                <c:pt idx="3">
                  <c:v>4.3</c:v>
                </c:pt>
                <c:pt idx="4">
                  <c:v>4.3</c:v>
                </c:pt>
                <c:pt idx="5">
                  <c:v>4.3</c:v>
                </c:pt>
                <c:pt idx="6">
                  <c:v>4.3</c:v>
                </c:pt>
                <c:pt idx="7">
                  <c:v>4.3</c:v>
                </c:pt>
                <c:pt idx="8">
                  <c:v>4.2</c:v>
                </c:pt>
                <c:pt idx="9">
                  <c:v>4.0999999999999996</c:v>
                </c:pt>
                <c:pt idx="10">
                  <c:v>4.2</c:v>
                </c:pt>
                <c:pt idx="11">
                  <c:v>4.2</c:v>
                </c:pt>
                <c:pt idx="12">
                  <c:v>4.0999999999999996</c:v>
                </c:pt>
                <c:pt idx="13">
                  <c:v>4.0999999999999996</c:v>
                </c:pt>
                <c:pt idx="14">
                  <c:v>4.0999999999999996</c:v>
                </c:pt>
                <c:pt idx="15">
                  <c:v>4.0999999999999996</c:v>
                </c:pt>
                <c:pt idx="16">
                  <c:v>4.0999999999999996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3.9</c:v>
                </c:pt>
                <c:pt idx="24">
                  <c:v>3.9</c:v>
                </c:pt>
                <c:pt idx="25">
                  <c:v>3.8</c:v>
                </c:pt>
                <c:pt idx="26">
                  <c:v>3.8</c:v>
                </c:pt>
                <c:pt idx="27">
                  <c:v>3.8</c:v>
                </c:pt>
                <c:pt idx="28">
                  <c:v>3.8</c:v>
                </c:pt>
                <c:pt idx="29">
                  <c:v>3.8</c:v>
                </c:pt>
                <c:pt idx="30">
                  <c:v>3.8</c:v>
                </c:pt>
                <c:pt idx="31">
                  <c:v>3.8</c:v>
                </c:pt>
                <c:pt idx="32">
                  <c:v>3.8</c:v>
                </c:pt>
                <c:pt idx="33">
                  <c:v>3.7</c:v>
                </c:pt>
                <c:pt idx="34">
                  <c:v>3.8</c:v>
                </c:pt>
                <c:pt idx="35">
                  <c:v>3.8</c:v>
                </c:pt>
                <c:pt idx="36">
                  <c:v>3.7</c:v>
                </c:pt>
                <c:pt idx="37">
                  <c:v>3.7</c:v>
                </c:pt>
                <c:pt idx="38">
                  <c:v>3.7</c:v>
                </c:pt>
                <c:pt idx="39">
                  <c:v>3.7</c:v>
                </c:pt>
                <c:pt idx="40">
                  <c:v>3.7</c:v>
                </c:pt>
                <c:pt idx="41">
                  <c:v>3.7</c:v>
                </c:pt>
                <c:pt idx="42">
                  <c:v>3.7</c:v>
                </c:pt>
                <c:pt idx="43">
                  <c:v>3.7</c:v>
                </c:pt>
                <c:pt idx="44">
                  <c:v>3.7</c:v>
                </c:pt>
                <c:pt idx="45">
                  <c:v>3.7</c:v>
                </c:pt>
                <c:pt idx="46">
                  <c:v>3.7</c:v>
                </c:pt>
                <c:pt idx="47">
                  <c:v>3.7</c:v>
                </c:pt>
                <c:pt idx="48">
                  <c:v>3.7</c:v>
                </c:pt>
                <c:pt idx="49">
                  <c:v>3.7</c:v>
                </c:pt>
                <c:pt idx="50">
                  <c:v>3.7</c:v>
                </c:pt>
                <c:pt idx="51">
                  <c:v>3.7</c:v>
                </c:pt>
                <c:pt idx="52">
                  <c:v>3.7</c:v>
                </c:pt>
                <c:pt idx="53">
                  <c:v>3.7</c:v>
                </c:pt>
                <c:pt idx="54">
                  <c:v>3.7</c:v>
                </c:pt>
                <c:pt idx="55">
                  <c:v>3.7</c:v>
                </c:pt>
                <c:pt idx="56">
                  <c:v>3.7</c:v>
                </c:pt>
                <c:pt idx="57">
                  <c:v>3.7</c:v>
                </c:pt>
                <c:pt idx="58">
                  <c:v>3.7</c:v>
                </c:pt>
                <c:pt idx="59">
                  <c:v>3.7</c:v>
                </c:pt>
                <c:pt idx="60">
                  <c:v>3.7</c:v>
                </c:pt>
                <c:pt idx="61">
                  <c:v>3.7</c:v>
                </c:pt>
                <c:pt idx="62">
                  <c:v>3.7</c:v>
                </c:pt>
                <c:pt idx="63">
                  <c:v>3.7</c:v>
                </c:pt>
                <c:pt idx="64">
                  <c:v>3.7</c:v>
                </c:pt>
                <c:pt idx="65">
                  <c:v>3.7</c:v>
                </c:pt>
                <c:pt idx="66">
                  <c:v>3.7</c:v>
                </c:pt>
                <c:pt idx="67">
                  <c:v>3.7</c:v>
                </c:pt>
                <c:pt idx="68">
                  <c:v>3.7</c:v>
                </c:pt>
                <c:pt idx="69">
                  <c:v>3.7</c:v>
                </c:pt>
                <c:pt idx="70">
                  <c:v>3.7</c:v>
                </c:pt>
                <c:pt idx="71">
                  <c:v>3.7</c:v>
                </c:pt>
                <c:pt idx="72">
                  <c:v>3.7</c:v>
                </c:pt>
                <c:pt idx="73">
                  <c:v>3.7</c:v>
                </c:pt>
                <c:pt idx="74">
                  <c:v>3.7</c:v>
                </c:pt>
                <c:pt idx="75">
                  <c:v>3.7</c:v>
                </c:pt>
                <c:pt idx="76">
                  <c:v>3.8</c:v>
                </c:pt>
                <c:pt idx="77">
                  <c:v>3.7</c:v>
                </c:pt>
                <c:pt idx="78">
                  <c:v>3.7</c:v>
                </c:pt>
                <c:pt idx="79">
                  <c:v>3.8</c:v>
                </c:pt>
                <c:pt idx="80">
                  <c:v>3.8</c:v>
                </c:pt>
                <c:pt idx="81">
                  <c:v>3.7</c:v>
                </c:pt>
                <c:pt idx="82">
                  <c:v>3.8</c:v>
                </c:pt>
                <c:pt idx="83">
                  <c:v>3.8</c:v>
                </c:pt>
                <c:pt idx="84">
                  <c:v>3.8</c:v>
                </c:pt>
                <c:pt idx="85">
                  <c:v>3.8</c:v>
                </c:pt>
                <c:pt idx="86">
                  <c:v>3.8</c:v>
                </c:pt>
                <c:pt idx="87">
                  <c:v>3.8</c:v>
                </c:pt>
                <c:pt idx="88">
                  <c:v>3.7</c:v>
                </c:pt>
                <c:pt idx="89">
                  <c:v>3.8</c:v>
                </c:pt>
                <c:pt idx="90">
                  <c:v>3.8</c:v>
                </c:pt>
                <c:pt idx="91">
                  <c:v>3.8</c:v>
                </c:pt>
                <c:pt idx="92">
                  <c:v>3.8</c:v>
                </c:pt>
                <c:pt idx="93">
                  <c:v>3.9</c:v>
                </c:pt>
                <c:pt idx="94">
                  <c:v>3.9</c:v>
                </c:pt>
                <c:pt idx="95">
                  <c:v>3.9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4.0999999999999996</c:v>
                </c:pt>
                <c:pt idx="100">
                  <c:v>4.0999999999999996</c:v>
                </c:pt>
                <c:pt idx="101">
                  <c:v>4.0999999999999996</c:v>
                </c:pt>
                <c:pt idx="102">
                  <c:v>4.0999999999999996</c:v>
                </c:pt>
                <c:pt idx="103">
                  <c:v>4.2</c:v>
                </c:pt>
                <c:pt idx="104">
                  <c:v>4.3</c:v>
                </c:pt>
                <c:pt idx="105">
                  <c:v>4.3</c:v>
                </c:pt>
                <c:pt idx="106">
                  <c:v>4.3</c:v>
                </c:pt>
                <c:pt idx="107">
                  <c:v>4.3</c:v>
                </c:pt>
                <c:pt idx="108">
                  <c:v>4.2</c:v>
                </c:pt>
                <c:pt idx="109">
                  <c:v>4.3</c:v>
                </c:pt>
                <c:pt idx="110">
                  <c:v>4.2</c:v>
                </c:pt>
                <c:pt idx="111">
                  <c:v>4.3</c:v>
                </c:pt>
                <c:pt idx="112">
                  <c:v>4.2</c:v>
                </c:pt>
                <c:pt idx="113">
                  <c:v>4.3</c:v>
                </c:pt>
                <c:pt idx="114">
                  <c:v>4.3</c:v>
                </c:pt>
                <c:pt idx="115">
                  <c:v>4.3</c:v>
                </c:pt>
                <c:pt idx="116">
                  <c:v>4.3</c:v>
                </c:pt>
                <c:pt idx="117">
                  <c:v>4.3</c:v>
                </c:pt>
                <c:pt idx="118">
                  <c:v>4.3</c:v>
                </c:pt>
                <c:pt idx="119">
                  <c:v>4.3</c:v>
                </c:pt>
                <c:pt idx="120">
                  <c:v>4.3</c:v>
                </c:pt>
                <c:pt idx="121">
                  <c:v>4.3</c:v>
                </c:pt>
                <c:pt idx="122">
                  <c:v>4.3</c:v>
                </c:pt>
                <c:pt idx="123">
                  <c:v>4.3</c:v>
                </c:pt>
                <c:pt idx="124">
                  <c:v>4.3</c:v>
                </c:pt>
                <c:pt idx="125">
                  <c:v>4.3</c:v>
                </c:pt>
                <c:pt idx="126">
                  <c:v>4.3</c:v>
                </c:pt>
                <c:pt idx="127">
                  <c:v>4.3</c:v>
                </c:pt>
                <c:pt idx="128">
                  <c:v>4.3</c:v>
                </c:pt>
                <c:pt idx="129">
                  <c:v>4.3</c:v>
                </c:pt>
                <c:pt idx="130">
                  <c:v>4.3</c:v>
                </c:pt>
                <c:pt idx="131">
                  <c:v>4.3</c:v>
                </c:pt>
                <c:pt idx="132">
                  <c:v>4.3</c:v>
                </c:pt>
                <c:pt idx="133">
                  <c:v>4.4000000000000004</c:v>
                </c:pt>
                <c:pt idx="134">
                  <c:v>4.4000000000000004</c:v>
                </c:pt>
                <c:pt idx="135">
                  <c:v>4.4000000000000004</c:v>
                </c:pt>
                <c:pt idx="136">
                  <c:v>4.4000000000000004</c:v>
                </c:pt>
                <c:pt idx="137">
                  <c:v>4.4000000000000004</c:v>
                </c:pt>
                <c:pt idx="138">
                  <c:v>4.5</c:v>
                </c:pt>
                <c:pt idx="139">
                  <c:v>4.5999999999999996</c:v>
                </c:pt>
                <c:pt idx="140">
                  <c:v>4.5999999999999996</c:v>
                </c:pt>
                <c:pt idx="141">
                  <c:v>4.5999999999999996</c:v>
                </c:pt>
                <c:pt idx="142">
                  <c:v>4.5999999999999996</c:v>
                </c:pt>
                <c:pt idx="143">
                  <c:v>4.5999999999999996</c:v>
                </c:pt>
                <c:pt idx="144">
                  <c:v>4.5999999999999996</c:v>
                </c:pt>
                <c:pt idx="145">
                  <c:v>4.5999999999999996</c:v>
                </c:pt>
                <c:pt idx="146">
                  <c:v>4.5999999999999996</c:v>
                </c:pt>
                <c:pt idx="147">
                  <c:v>4.5999999999999996</c:v>
                </c:pt>
                <c:pt idx="148">
                  <c:v>4.7</c:v>
                </c:pt>
                <c:pt idx="149">
                  <c:v>4.7</c:v>
                </c:pt>
                <c:pt idx="150">
                  <c:v>4.7</c:v>
                </c:pt>
                <c:pt idx="151">
                  <c:v>4.7</c:v>
                </c:pt>
                <c:pt idx="152">
                  <c:v>4.7</c:v>
                </c:pt>
                <c:pt idx="153">
                  <c:v>4.7</c:v>
                </c:pt>
                <c:pt idx="154">
                  <c:v>4.7</c:v>
                </c:pt>
                <c:pt idx="155">
                  <c:v>4.7</c:v>
                </c:pt>
                <c:pt idx="156">
                  <c:v>4.7</c:v>
                </c:pt>
                <c:pt idx="157">
                  <c:v>4.7</c:v>
                </c:pt>
                <c:pt idx="158">
                  <c:v>4.7</c:v>
                </c:pt>
                <c:pt idx="159">
                  <c:v>4.7</c:v>
                </c:pt>
                <c:pt idx="160">
                  <c:v>4.8</c:v>
                </c:pt>
                <c:pt idx="161">
                  <c:v>4.8</c:v>
                </c:pt>
                <c:pt idx="162">
                  <c:v>4.8</c:v>
                </c:pt>
                <c:pt idx="163">
                  <c:v>4.8</c:v>
                </c:pt>
                <c:pt idx="164">
                  <c:v>4.9000000000000004</c:v>
                </c:pt>
                <c:pt idx="165">
                  <c:v>4.8</c:v>
                </c:pt>
                <c:pt idx="166">
                  <c:v>4.9000000000000004</c:v>
                </c:pt>
                <c:pt idx="167">
                  <c:v>4.8</c:v>
                </c:pt>
                <c:pt idx="168">
                  <c:v>4.8</c:v>
                </c:pt>
                <c:pt idx="169">
                  <c:v>4.9000000000000004</c:v>
                </c:pt>
                <c:pt idx="170">
                  <c:v>4.9000000000000004</c:v>
                </c:pt>
                <c:pt idx="171">
                  <c:v>4.9000000000000004</c:v>
                </c:pt>
                <c:pt idx="172">
                  <c:v>4.9000000000000004</c:v>
                </c:pt>
                <c:pt idx="173">
                  <c:v>4.9000000000000004</c:v>
                </c:pt>
                <c:pt idx="174">
                  <c:v>4.9000000000000004</c:v>
                </c:pt>
                <c:pt idx="175">
                  <c:v>4.9000000000000004</c:v>
                </c:pt>
                <c:pt idx="176">
                  <c:v>4.9000000000000004</c:v>
                </c:pt>
                <c:pt idx="177">
                  <c:v>4.9000000000000004</c:v>
                </c:pt>
                <c:pt idx="178">
                  <c:v>5</c:v>
                </c:pt>
                <c:pt idx="179">
                  <c:v>5</c:v>
                </c:pt>
                <c:pt idx="180">
                  <c:v>4.9000000000000004</c:v>
                </c:pt>
                <c:pt idx="181">
                  <c:v>5</c:v>
                </c:pt>
                <c:pt idx="182">
                  <c:v>5</c:v>
                </c:pt>
                <c:pt idx="183">
                  <c:v>5</c:v>
                </c:pt>
                <c:pt idx="184">
                  <c:v>5</c:v>
                </c:pt>
                <c:pt idx="185">
                  <c:v>5</c:v>
                </c:pt>
                <c:pt idx="186">
                  <c:v>5</c:v>
                </c:pt>
                <c:pt idx="187">
                  <c:v>5</c:v>
                </c:pt>
                <c:pt idx="188">
                  <c:v>5</c:v>
                </c:pt>
                <c:pt idx="189">
                  <c:v>5</c:v>
                </c:pt>
                <c:pt idx="190">
                  <c:v>5</c:v>
                </c:pt>
                <c:pt idx="191">
                  <c:v>5</c:v>
                </c:pt>
                <c:pt idx="192">
                  <c:v>5</c:v>
                </c:pt>
                <c:pt idx="193">
                  <c:v>5</c:v>
                </c:pt>
                <c:pt idx="194">
                  <c:v>5</c:v>
                </c:pt>
                <c:pt idx="195">
                  <c:v>5</c:v>
                </c:pt>
                <c:pt idx="196">
                  <c:v>5</c:v>
                </c:pt>
                <c:pt idx="197">
                  <c:v>5</c:v>
                </c:pt>
                <c:pt idx="198">
                  <c:v>5</c:v>
                </c:pt>
                <c:pt idx="199">
                  <c:v>5</c:v>
                </c:pt>
                <c:pt idx="200">
                  <c:v>5</c:v>
                </c:pt>
                <c:pt idx="201">
                  <c:v>5</c:v>
                </c:pt>
                <c:pt idx="202">
                  <c:v>5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5</c:v>
                </c:pt>
                <c:pt idx="207">
                  <c:v>5</c:v>
                </c:pt>
                <c:pt idx="208">
                  <c:v>5</c:v>
                </c:pt>
                <c:pt idx="209">
                  <c:v>5</c:v>
                </c:pt>
                <c:pt idx="210">
                  <c:v>5</c:v>
                </c:pt>
                <c:pt idx="211">
                  <c:v>5</c:v>
                </c:pt>
                <c:pt idx="212">
                  <c:v>5</c:v>
                </c:pt>
                <c:pt idx="213">
                  <c:v>4.9000000000000004</c:v>
                </c:pt>
                <c:pt idx="214">
                  <c:v>4.9000000000000004</c:v>
                </c:pt>
                <c:pt idx="215">
                  <c:v>4.9000000000000004</c:v>
                </c:pt>
                <c:pt idx="216">
                  <c:v>4.9000000000000004</c:v>
                </c:pt>
                <c:pt idx="217">
                  <c:v>4.9000000000000004</c:v>
                </c:pt>
                <c:pt idx="218">
                  <c:v>5</c:v>
                </c:pt>
                <c:pt idx="219">
                  <c:v>4.9000000000000004</c:v>
                </c:pt>
                <c:pt idx="220">
                  <c:v>4.9000000000000004</c:v>
                </c:pt>
                <c:pt idx="221">
                  <c:v>4.9000000000000004</c:v>
                </c:pt>
                <c:pt idx="222">
                  <c:v>4.9000000000000004</c:v>
                </c:pt>
                <c:pt idx="223">
                  <c:v>4.9000000000000004</c:v>
                </c:pt>
                <c:pt idx="224">
                  <c:v>4.8</c:v>
                </c:pt>
                <c:pt idx="225">
                  <c:v>4.9000000000000004</c:v>
                </c:pt>
                <c:pt idx="226">
                  <c:v>4.8</c:v>
                </c:pt>
                <c:pt idx="227">
                  <c:v>4.8</c:v>
                </c:pt>
                <c:pt idx="228">
                  <c:v>4.7</c:v>
                </c:pt>
                <c:pt idx="229">
                  <c:v>4.7</c:v>
                </c:pt>
                <c:pt idx="230">
                  <c:v>4.7</c:v>
                </c:pt>
                <c:pt idx="231">
                  <c:v>4.7</c:v>
                </c:pt>
                <c:pt idx="232">
                  <c:v>4.7</c:v>
                </c:pt>
                <c:pt idx="233">
                  <c:v>4.7</c:v>
                </c:pt>
                <c:pt idx="234">
                  <c:v>4.7</c:v>
                </c:pt>
                <c:pt idx="235">
                  <c:v>4.7</c:v>
                </c:pt>
                <c:pt idx="236">
                  <c:v>4.7</c:v>
                </c:pt>
                <c:pt idx="237">
                  <c:v>4.5999999999999996</c:v>
                </c:pt>
                <c:pt idx="238">
                  <c:v>4.7</c:v>
                </c:pt>
                <c:pt idx="239">
                  <c:v>4.7</c:v>
                </c:pt>
                <c:pt idx="240">
                  <c:v>4.5999999999999996</c:v>
                </c:pt>
                <c:pt idx="241">
                  <c:v>4.5999999999999996</c:v>
                </c:pt>
                <c:pt idx="242">
                  <c:v>4.5999999999999996</c:v>
                </c:pt>
                <c:pt idx="243">
                  <c:v>4.5999999999999996</c:v>
                </c:pt>
                <c:pt idx="244">
                  <c:v>4.5999999999999996</c:v>
                </c:pt>
                <c:pt idx="245">
                  <c:v>4.5999999999999996</c:v>
                </c:pt>
                <c:pt idx="246">
                  <c:v>4.5999999999999996</c:v>
                </c:pt>
                <c:pt idx="247">
                  <c:v>4.5999999999999996</c:v>
                </c:pt>
                <c:pt idx="248">
                  <c:v>4.5999999999999996</c:v>
                </c:pt>
                <c:pt idx="249">
                  <c:v>4.5999999999999996</c:v>
                </c:pt>
                <c:pt idx="250">
                  <c:v>4.5999999999999996</c:v>
                </c:pt>
                <c:pt idx="251">
                  <c:v>4.5</c:v>
                </c:pt>
                <c:pt idx="252">
                  <c:v>4.5</c:v>
                </c:pt>
                <c:pt idx="253">
                  <c:v>4.5</c:v>
                </c:pt>
                <c:pt idx="254">
                  <c:v>4.5</c:v>
                </c:pt>
                <c:pt idx="255">
                  <c:v>4.5</c:v>
                </c:pt>
                <c:pt idx="256">
                  <c:v>4.5</c:v>
                </c:pt>
                <c:pt idx="257">
                  <c:v>4.5</c:v>
                </c:pt>
                <c:pt idx="258">
                  <c:v>4.5</c:v>
                </c:pt>
                <c:pt idx="259">
                  <c:v>4.5</c:v>
                </c:pt>
                <c:pt idx="260">
                  <c:v>4.5</c:v>
                </c:pt>
                <c:pt idx="261">
                  <c:v>4.5</c:v>
                </c:pt>
                <c:pt idx="262">
                  <c:v>4.5</c:v>
                </c:pt>
                <c:pt idx="263">
                  <c:v>4.5</c:v>
                </c:pt>
                <c:pt idx="264">
                  <c:v>4.5</c:v>
                </c:pt>
                <c:pt idx="265">
                  <c:v>4.5</c:v>
                </c:pt>
                <c:pt idx="266">
                  <c:v>4.5999999999999996</c:v>
                </c:pt>
                <c:pt idx="267">
                  <c:v>4.5999999999999996</c:v>
                </c:pt>
                <c:pt idx="268">
                  <c:v>4.5999999999999996</c:v>
                </c:pt>
                <c:pt idx="269">
                  <c:v>4.5999999999999996</c:v>
                </c:pt>
                <c:pt idx="270">
                  <c:v>4.5999999999999996</c:v>
                </c:pt>
                <c:pt idx="271">
                  <c:v>4.5999999999999996</c:v>
                </c:pt>
                <c:pt idx="272">
                  <c:v>4.5999999999999996</c:v>
                </c:pt>
                <c:pt idx="273">
                  <c:v>4.5999999999999996</c:v>
                </c:pt>
                <c:pt idx="274">
                  <c:v>4.5999999999999996</c:v>
                </c:pt>
                <c:pt idx="275">
                  <c:v>4.5999999999999996</c:v>
                </c:pt>
                <c:pt idx="276">
                  <c:v>4.5999999999999996</c:v>
                </c:pt>
                <c:pt idx="277">
                  <c:v>4.5999999999999996</c:v>
                </c:pt>
                <c:pt idx="278">
                  <c:v>4.5999999999999996</c:v>
                </c:pt>
                <c:pt idx="279">
                  <c:v>4.5999999999999996</c:v>
                </c:pt>
                <c:pt idx="280">
                  <c:v>4.5999999999999996</c:v>
                </c:pt>
                <c:pt idx="281">
                  <c:v>4.5999999999999996</c:v>
                </c:pt>
                <c:pt idx="282">
                  <c:v>4.5999999999999996</c:v>
                </c:pt>
                <c:pt idx="283">
                  <c:v>4.5999999999999996</c:v>
                </c:pt>
                <c:pt idx="284">
                  <c:v>4.5999999999999996</c:v>
                </c:pt>
                <c:pt idx="285">
                  <c:v>4.5999999999999996</c:v>
                </c:pt>
                <c:pt idx="286">
                  <c:v>4.5999999999999996</c:v>
                </c:pt>
                <c:pt idx="287">
                  <c:v>4.5999999999999996</c:v>
                </c:pt>
                <c:pt idx="288">
                  <c:v>4.5999999999999996</c:v>
                </c:pt>
                <c:pt idx="289">
                  <c:v>4.5999999999999996</c:v>
                </c:pt>
                <c:pt idx="290">
                  <c:v>4.5999999999999996</c:v>
                </c:pt>
                <c:pt idx="291">
                  <c:v>4.5999999999999996</c:v>
                </c:pt>
                <c:pt idx="292">
                  <c:v>4.5999999999999996</c:v>
                </c:pt>
                <c:pt idx="293">
                  <c:v>4.5999999999999996</c:v>
                </c:pt>
                <c:pt idx="294">
                  <c:v>4.7</c:v>
                </c:pt>
                <c:pt idx="295">
                  <c:v>4.7</c:v>
                </c:pt>
                <c:pt idx="296">
                  <c:v>4.7</c:v>
                </c:pt>
                <c:pt idx="297">
                  <c:v>4.7</c:v>
                </c:pt>
                <c:pt idx="298">
                  <c:v>4.7</c:v>
                </c:pt>
                <c:pt idx="299">
                  <c:v>4.7</c:v>
                </c:pt>
                <c:pt idx="300">
                  <c:v>4.5999999999999996</c:v>
                </c:pt>
                <c:pt idx="301">
                  <c:v>4.7</c:v>
                </c:pt>
                <c:pt idx="302">
                  <c:v>4.7</c:v>
                </c:pt>
                <c:pt idx="303">
                  <c:v>4.7</c:v>
                </c:pt>
                <c:pt idx="304">
                  <c:v>4.7</c:v>
                </c:pt>
                <c:pt idx="305">
                  <c:v>4.7</c:v>
                </c:pt>
                <c:pt idx="306">
                  <c:v>4.7</c:v>
                </c:pt>
                <c:pt idx="307">
                  <c:v>4.7</c:v>
                </c:pt>
                <c:pt idx="308">
                  <c:v>4.7</c:v>
                </c:pt>
                <c:pt idx="309">
                  <c:v>4.7</c:v>
                </c:pt>
                <c:pt idx="310">
                  <c:v>4.7</c:v>
                </c:pt>
                <c:pt idx="311">
                  <c:v>4.8</c:v>
                </c:pt>
                <c:pt idx="312">
                  <c:v>4.8</c:v>
                </c:pt>
                <c:pt idx="313">
                  <c:v>4.8</c:v>
                </c:pt>
                <c:pt idx="314">
                  <c:v>4.8</c:v>
                </c:pt>
                <c:pt idx="315">
                  <c:v>4.9000000000000004</c:v>
                </c:pt>
                <c:pt idx="316">
                  <c:v>4.9000000000000004</c:v>
                </c:pt>
                <c:pt idx="317">
                  <c:v>4.9000000000000004</c:v>
                </c:pt>
                <c:pt idx="318">
                  <c:v>4.9000000000000004</c:v>
                </c:pt>
                <c:pt idx="319">
                  <c:v>4.9000000000000004</c:v>
                </c:pt>
                <c:pt idx="320">
                  <c:v>4.9000000000000004</c:v>
                </c:pt>
                <c:pt idx="321">
                  <c:v>4.9000000000000004</c:v>
                </c:pt>
                <c:pt idx="322">
                  <c:v>4.9000000000000004</c:v>
                </c:pt>
                <c:pt idx="323">
                  <c:v>4.9000000000000004</c:v>
                </c:pt>
                <c:pt idx="324">
                  <c:v>4.9000000000000004</c:v>
                </c:pt>
                <c:pt idx="325">
                  <c:v>4.9000000000000004</c:v>
                </c:pt>
                <c:pt idx="326">
                  <c:v>4.9000000000000004</c:v>
                </c:pt>
                <c:pt idx="327">
                  <c:v>5</c:v>
                </c:pt>
                <c:pt idx="328">
                  <c:v>4.9000000000000004</c:v>
                </c:pt>
                <c:pt idx="329">
                  <c:v>4.9000000000000004</c:v>
                </c:pt>
                <c:pt idx="330">
                  <c:v>5</c:v>
                </c:pt>
                <c:pt idx="331">
                  <c:v>5</c:v>
                </c:pt>
                <c:pt idx="332">
                  <c:v>5</c:v>
                </c:pt>
                <c:pt idx="333">
                  <c:v>5</c:v>
                </c:pt>
                <c:pt idx="334">
                  <c:v>5</c:v>
                </c:pt>
                <c:pt idx="335">
                  <c:v>5</c:v>
                </c:pt>
                <c:pt idx="336">
                  <c:v>5</c:v>
                </c:pt>
                <c:pt idx="337">
                  <c:v>5</c:v>
                </c:pt>
                <c:pt idx="338">
                  <c:v>5</c:v>
                </c:pt>
                <c:pt idx="339">
                  <c:v>5</c:v>
                </c:pt>
                <c:pt idx="340">
                  <c:v>5</c:v>
                </c:pt>
                <c:pt idx="341">
                  <c:v>5</c:v>
                </c:pt>
                <c:pt idx="342">
                  <c:v>5.0999999999999996</c:v>
                </c:pt>
                <c:pt idx="343">
                  <c:v>5.0999999999999996</c:v>
                </c:pt>
                <c:pt idx="344">
                  <c:v>5.0999999999999996</c:v>
                </c:pt>
                <c:pt idx="345">
                  <c:v>5.0999999999999996</c:v>
                </c:pt>
                <c:pt idx="346">
                  <c:v>5.0999999999999996</c:v>
                </c:pt>
                <c:pt idx="347">
                  <c:v>5.2</c:v>
                </c:pt>
                <c:pt idx="348">
                  <c:v>5.0999999999999996</c:v>
                </c:pt>
                <c:pt idx="349">
                  <c:v>5.2</c:v>
                </c:pt>
                <c:pt idx="350">
                  <c:v>5.2</c:v>
                </c:pt>
                <c:pt idx="351">
                  <c:v>5.2</c:v>
                </c:pt>
                <c:pt idx="352">
                  <c:v>5.2</c:v>
                </c:pt>
                <c:pt idx="353">
                  <c:v>5.2</c:v>
                </c:pt>
                <c:pt idx="354">
                  <c:v>5.2</c:v>
                </c:pt>
                <c:pt idx="355">
                  <c:v>5.2</c:v>
                </c:pt>
                <c:pt idx="356">
                  <c:v>5.2</c:v>
                </c:pt>
                <c:pt idx="357">
                  <c:v>5.2</c:v>
                </c:pt>
                <c:pt idx="358">
                  <c:v>5.3</c:v>
                </c:pt>
                <c:pt idx="359">
                  <c:v>5.2</c:v>
                </c:pt>
                <c:pt idx="360">
                  <c:v>5.2</c:v>
                </c:pt>
                <c:pt idx="361">
                  <c:v>5.3</c:v>
                </c:pt>
                <c:pt idx="362">
                  <c:v>5.3</c:v>
                </c:pt>
                <c:pt idx="363">
                  <c:v>5.3</c:v>
                </c:pt>
                <c:pt idx="364">
                  <c:v>5.3</c:v>
                </c:pt>
                <c:pt idx="365">
                  <c:v>5.3</c:v>
                </c:pt>
                <c:pt idx="366">
                  <c:v>5.3</c:v>
                </c:pt>
                <c:pt idx="367">
                  <c:v>5.3</c:v>
                </c:pt>
                <c:pt idx="368">
                  <c:v>5.3</c:v>
                </c:pt>
                <c:pt idx="369">
                  <c:v>5.3</c:v>
                </c:pt>
                <c:pt idx="370">
                  <c:v>5.3</c:v>
                </c:pt>
                <c:pt idx="371">
                  <c:v>5.4</c:v>
                </c:pt>
                <c:pt idx="372">
                  <c:v>5.3</c:v>
                </c:pt>
                <c:pt idx="373">
                  <c:v>5.4</c:v>
                </c:pt>
                <c:pt idx="374">
                  <c:v>5.4</c:v>
                </c:pt>
                <c:pt idx="375">
                  <c:v>5.4</c:v>
                </c:pt>
                <c:pt idx="376">
                  <c:v>5.5</c:v>
                </c:pt>
                <c:pt idx="377">
                  <c:v>5.5</c:v>
                </c:pt>
                <c:pt idx="378">
                  <c:v>5.5</c:v>
                </c:pt>
                <c:pt idx="379">
                  <c:v>5.5</c:v>
                </c:pt>
                <c:pt idx="380">
                  <c:v>5.5</c:v>
                </c:pt>
                <c:pt idx="381">
                  <c:v>5.5</c:v>
                </c:pt>
                <c:pt idx="382">
                  <c:v>5.5</c:v>
                </c:pt>
                <c:pt idx="383">
                  <c:v>5.4</c:v>
                </c:pt>
                <c:pt idx="384">
                  <c:v>5.5</c:v>
                </c:pt>
                <c:pt idx="385">
                  <c:v>5.5</c:v>
                </c:pt>
                <c:pt idx="386">
                  <c:v>5.5</c:v>
                </c:pt>
                <c:pt idx="387">
                  <c:v>5.5</c:v>
                </c:pt>
                <c:pt idx="388">
                  <c:v>5.5</c:v>
                </c:pt>
                <c:pt idx="389">
                  <c:v>5.5</c:v>
                </c:pt>
                <c:pt idx="390">
                  <c:v>5.5</c:v>
                </c:pt>
                <c:pt idx="391">
                  <c:v>5.5</c:v>
                </c:pt>
                <c:pt idx="392">
                  <c:v>5.5</c:v>
                </c:pt>
                <c:pt idx="393">
                  <c:v>5.5</c:v>
                </c:pt>
                <c:pt idx="394">
                  <c:v>5.5</c:v>
                </c:pt>
                <c:pt idx="395">
                  <c:v>5.5</c:v>
                </c:pt>
                <c:pt idx="396">
                  <c:v>5.6</c:v>
                </c:pt>
                <c:pt idx="397">
                  <c:v>5.5</c:v>
                </c:pt>
                <c:pt idx="398">
                  <c:v>5.6</c:v>
                </c:pt>
                <c:pt idx="399">
                  <c:v>5.6</c:v>
                </c:pt>
                <c:pt idx="400">
                  <c:v>5.6</c:v>
                </c:pt>
                <c:pt idx="401">
                  <c:v>5.6</c:v>
                </c:pt>
                <c:pt idx="402">
                  <c:v>5.6</c:v>
                </c:pt>
                <c:pt idx="403">
                  <c:v>5.6</c:v>
                </c:pt>
                <c:pt idx="404">
                  <c:v>5.6</c:v>
                </c:pt>
                <c:pt idx="405">
                  <c:v>5.6</c:v>
                </c:pt>
                <c:pt idx="406">
                  <c:v>5.6</c:v>
                </c:pt>
                <c:pt idx="407">
                  <c:v>5.6</c:v>
                </c:pt>
                <c:pt idx="408">
                  <c:v>5.6</c:v>
                </c:pt>
                <c:pt idx="409">
                  <c:v>5.6</c:v>
                </c:pt>
                <c:pt idx="410">
                  <c:v>5.7</c:v>
                </c:pt>
                <c:pt idx="411">
                  <c:v>5.6</c:v>
                </c:pt>
                <c:pt idx="412">
                  <c:v>5.7</c:v>
                </c:pt>
                <c:pt idx="413">
                  <c:v>5.7</c:v>
                </c:pt>
                <c:pt idx="414">
                  <c:v>5.7</c:v>
                </c:pt>
                <c:pt idx="415">
                  <c:v>5.7</c:v>
                </c:pt>
                <c:pt idx="416">
                  <c:v>5.8</c:v>
                </c:pt>
                <c:pt idx="417">
                  <c:v>5.8</c:v>
                </c:pt>
                <c:pt idx="418">
                  <c:v>5.8</c:v>
                </c:pt>
                <c:pt idx="419">
                  <c:v>5.8</c:v>
                </c:pt>
                <c:pt idx="420">
                  <c:v>5.8</c:v>
                </c:pt>
                <c:pt idx="421">
                  <c:v>5.8</c:v>
                </c:pt>
                <c:pt idx="422">
                  <c:v>5.8</c:v>
                </c:pt>
                <c:pt idx="423">
                  <c:v>5.8</c:v>
                </c:pt>
                <c:pt idx="424">
                  <c:v>5.8</c:v>
                </c:pt>
                <c:pt idx="425">
                  <c:v>5.8</c:v>
                </c:pt>
                <c:pt idx="426">
                  <c:v>5.8</c:v>
                </c:pt>
                <c:pt idx="427">
                  <c:v>5.8</c:v>
                </c:pt>
                <c:pt idx="428">
                  <c:v>5.8</c:v>
                </c:pt>
                <c:pt idx="429">
                  <c:v>5.8</c:v>
                </c:pt>
                <c:pt idx="430">
                  <c:v>5.9</c:v>
                </c:pt>
                <c:pt idx="431">
                  <c:v>5.9</c:v>
                </c:pt>
                <c:pt idx="432">
                  <c:v>5.8</c:v>
                </c:pt>
                <c:pt idx="433">
                  <c:v>5.9</c:v>
                </c:pt>
                <c:pt idx="434">
                  <c:v>5.9</c:v>
                </c:pt>
                <c:pt idx="435">
                  <c:v>5.9</c:v>
                </c:pt>
                <c:pt idx="436">
                  <c:v>5.9</c:v>
                </c:pt>
                <c:pt idx="437">
                  <c:v>5.9</c:v>
                </c:pt>
                <c:pt idx="438">
                  <c:v>5.9</c:v>
                </c:pt>
                <c:pt idx="439">
                  <c:v>5.9</c:v>
                </c:pt>
                <c:pt idx="440">
                  <c:v>5.9</c:v>
                </c:pt>
                <c:pt idx="441">
                  <c:v>5.9</c:v>
                </c:pt>
                <c:pt idx="442">
                  <c:v>5.9</c:v>
                </c:pt>
                <c:pt idx="443">
                  <c:v>5.9</c:v>
                </c:pt>
                <c:pt idx="444">
                  <c:v>6</c:v>
                </c:pt>
                <c:pt idx="445">
                  <c:v>5.9</c:v>
                </c:pt>
                <c:pt idx="446">
                  <c:v>5.9</c:v>
                </c:pt>
                <c:pt idx="447">
                  <c:v>6</c:v>
                </c:pt>
                <c:pt idx="448">
                  <c:v>6</c:v>
                </c:pt>
                <c:pt idx="449">
                  <c:v>6.1</c:v>
                </c:pt>
                <c:pt idx="450">
                  <c:v>6.1</c:v>
                </c:pt>
                <c:pt idx="451">
                  <c:v>6.1</c:v>
                </c:pt>
                <c:pt idx="452">
                  <c:v>6.1</c:v>
                </c:pt>
                <c:pt idx="453">
                  <c:v>6.1</c:v>
                </c:pt>
                <c:pt idx="454">
                  <c:v>6.1</c:v>
                </c:pt>
                <c:pt idx="455">
                  <c:v>6.1</c:v>
                </c:pt>
                <c:pt idx="456">
                  <c:v>6.1</c:v>
                </c:pt>
                <c:pt idx="457">
                  <c:v>6.1</c:v>
                </c:pt>
                <c:pt idx="458">
                  <c:v>6.1</c:v>
                </c:pt>
                <c:pt idx="459">
                  <c:v>6.1</c:v>
                </c:pt>
                <c:pt idx="460">
                  <c:v>6.1</c:v>
                </c:pt>
                <c:pt idx="461">
                  <c:v>6.1</c:v>
                </c:pt>
                <c:pt idx="462">
                  <c:v>6.2</c:v>
                </c:pt>
                <c:pt idx="463">
                  <c:v>6.2</c:v>
                </c:pt>
                <c:pt idx="464">
                  <c:v>6.1</c:v>
                </c:pt>
                <c:pt idx="465">
                  <c:v>6.2</c:v>
                </c:pt>
                <c:pt idx="466">
                  <c:v>6.2</c:v>
                </c:pt>
                <c:pt idx="467">
                  <c:v>6.2</c:v>
                </c:pt>
                <c:pt idx="468">
                  <c:v>6.2</c:v>
                </c:pt>
                <c:pt idx="469">
                  <c:v>6.2</c:v>
                </c:pt>
                <c:pt idx="470">
                  <c:v>6.2</c:v>
                </c:pt>
                <c:pt idx="471">
                  <c:v>6.2</c:v>
                </c:pt>
                <c:pt idx="472">
                  <c:v>6.2</c:v>
                </c:pt>
                <c:pt idx="473">
                  <c:v>6.2</c:v>
                </c:pt>
                <c:pt idx="474">
                  <c:v>6.2</c:v>
                </c:pt>
                <c:pt idx="475">
                  <c:v>6.2</c:v>
                </c:pt>
                <c:pt idx="476">
                  <c:v>6.2</c:v>
                </c:pt>
                <c:pt idx="477">
                  <c:v>6.2</c:v>
                </c:pt>
                <c:pt idx="478">
                  <c:v>6.2</c:v>
                </c:pt>
                <c:pt idx="479">
                  <c:v>6.3</c:v>
                </c:pt>
                <c:pt idx="480">
                  <c:v>6.3</c:v>
                </c:pt>
                <c:pt idx="481">
                  <c:v>6.2</c:v>
                </c:pt>
                <c:pt idx="482">
                  <c:v>6.3</c:v>
                </c:pt>
                <c:pt idx="483">
                  <c:v>6.3</c:v>
                </c:pt>
                <c:pt idx="484">
                  <c:v>6.3</c:v>
                </c:pt>
                <c:pt idx="485">
                  <c:v>6.3</c:v>
                </c:pt>
                <c:pt idx="486">
                  <c:v>6.3</c:v>
                </c:pt>
                <c:pt idx="487">
                  <c:v>6.3</c:v>
                </c:pt>
                <c:pt idx="488">
                  <c:v>6.3</c:v>
                </c:pt>
                <c:pt idx="489">
                  <c:v>6.3</c:v>
                </c:pt>
                <c:pt idx="490">
                  <c:v>6.3</c:v>
                </c:pt>
                <c:pt idx="491">
                  <c:v>6.3</c:v>
                </c:pt>
                <c:pt idx="492">
                  <c:v>6.3</c:v>
                </c:pt>
                <c:pt idx="493">
                  <c:v>6.4</c:v>
                </c:pt>
                <c:pt idx="494">
                  <c:v>6.4</c:v>
                </c:pt>
                <c:pt idx="495">
                  <c:v>6.4</c:v>
                </c:pt>
                <c:pt idx="496">
                  <c:v>6.4</c:v>
                </c:pt>
                <c:pt idx="497">
                  <c:v>6.4</c:v>
                </c:pt>
                <c:pt idx="498">
                  <c:v>6.5</c:v>
                </c:pt>
                <c:pt idx="499">
                  <c:v>6.5</c:v>
                </c:pt>
                <c:pt idx="500">
                  <c:v>6.5</c:v>
                </c:pt>
                <c:pt idx="501">
                  <c:v>6.5</c:v>
                </c:pt>
                <c:pt idx="502">
                  <c:v>6.5</c:v>
                </c:pt>
                <c:pt idx="503">
                  <c:v>6.5</c:v>
                </c:pt>
                <c:pt idx="504">
                  <c:v>6.5</c:v>
                </c:pt>
                <c:pt idx="505">
                  <c:v>6.5</c:v>
                </c:pt>
                <c:pt idx="506">
                  <c:v>6.5</c:v>
                </c:pt>
                <c:pt idx="507">
                  <c:v>6.5</c:v>
                </c:pt>
                <c:pt idx="508">
                  <c:v>6.5</c:v>
                </c:pt>
                <c:pt idx="509">
                  <c:v>6.5</c:v>
                </c:pt>
                <c:pt idx="510">
                  <c:v>6.5</c:v>
                </c:pt>
                <c:pt idx="511">
                  <c:v>6.5</c:v>
                </c:pt>
                <c:pt idx="512">
                  <c:v>6.5</c:v>
                </c:pt>
                <c:pt idx="513">
                  <c:v>6.5</c:v>
                </c:pt>
                <c:pt idx="514">
                  <c:v>6.5</c:v>
                </c:pt>
                <c:pt idx="515">
                  <c:v>6.5</c:v>
                </c:pt>
                <c:pt idx="516">
                  <c:v>6.5</c:v>
                </c:pt>
                <c:pt idx="517">
                  <c:v>6.6</c:v>
                </c:pt>
                <c:pt idx="518">
                  <c:v>6.6</c:v>
                </c:pt>
                <c:pt idx="519">
                  <c:v>6.6</c:v>
                </c:pt>
                <c:pt idx="520">
                  <c:v>6.6</c:v>
                </c:pt>
                <c:pt idx="521">
                  <c:v>6.6</c:v>
                </c:pt>
                <c:pt idx="522">
                  <c:v>6.5</c:v>
                </c:pt>
                <c:pt idx="523">
                  <c:v>6.5</c:v>
                </c:pt>
                <c:pt idx="524">
                  <c:v>6.6</c:v>
                </c:pt>
                <c:pt idx="525">
                  <c:v>6.6</c:v>
                </c:pt>
                <c:pt idx="526">
                  <c:v>6.6</c:v>
                </c:pt>
                <c:pt idx="527">
                  <c:v>6.6</c:v>
                </c:pt>
                <c:pt idx="528">
                  <c:v>6.6</c:v>
                </c:pt>
                <c:pt idx="529">
                  <c:v>6.6</c:v>
                </c:pt>
                <c:pt idx="530">
                  <c:v>6.5</c:v>
                </c:pt>
                <c:pt idx="531">
                  <c:v>6.6</c:v>
                </c:pt>
                <c:pt idx="532">
                  <c:v>6.6</c:v>
                </c:pt>
                <c:pt idx="533">
                  <c:v>6.6</c:v>
                </c:pt>
                <c:pt idx="534">
                  <c:v>6.6</c:v>
                </c:pt>
                <c:pt idx="535">
                  <c:v>6.6</c:v>
                </c:pt>
                <c:pt idx="536">
                  <c:v>6.6</c:v>
                </c:pt>
                <c:pt idx="537">
                  <c:v>6.6</c:v>
                </c:pt>
                <c:pt idx="538">
                  <c:v>6.6</c:v>
                </c:pt>
                <c:pt idx="539">
                  <c:v>6.6</c:v>
                </c:pt>
                <c:pt idx="540">
                  <c:v>6.7</c:v>
                </c:pt>
                <c:pt idx="541">
                  <c:v>6.6</c:v>
                </c:pt>
                <c:pt idx="542">
                  <c:v>6.7</c:v>
                </c:pt>
                <c:pt idx="543">
                  <c:v>6.7</c:v>
                </c:pt>
                <c:pt idx="544">
                  <c:v>6.7</c:v>
                </c:pt>
                <c:pt idx="545">
                  <c:v>6.8</c:v>
                </c:pt>
                <c:pt idx="546">
                  <c:v>6.7</c:v>
                </c:pt>
                <c:pt idx="547">
                  <c:v>6.8</c:v>
                </c:pt>
                <c:pt idx="548">
                  <c:v>6.8</c:v>
                </c:pt>
                <c:pt idx="549">
                  <c:v>6.8</c:v>
                </c:pt>
                <c:pt idx="550">
                  <c:v>6.8</c:v>
                </c:pt>
                <c:pt idx="551">
                  <c:v>6.8</c:v>
                </c:pt>
                <c:pt idx="552">
                  <c:v>6.8</c:v>
                </c:pt>
                <c:pt idx="553">
                  <c:v>6.8</c:v>
                </c:pt>
                <c:pt idx="554">
                  <c:v>6.8</c:v>
                </c:pt>
                <c:pt idx="555">
                  <c:v>6.8</c:v>
                </c:pt>
                <c:pt idx="556">
                  <c:v>6.8</c:v>
                </c:pt>
                <c:pt idx="557">
                  <c:v>6.8</c:v>
                </c:pt>
                <c:pt idx="558">
                  <c:v>6.8</c:v>
                </c:pt>
                <c:pt idx="559">
                  <c:v>6.8</c:v>
                </c:pt>
                <c:pt idx="560">
                  <c:v>6.8</c:v>
                </c:pt>
                <c:pt idx="561">
                  <c:v>6.8</c:v>
                </c:pt>
                <c:pt idx="562">
                  <c:v>6.8</c:v>
                </c:pt>
                <c:pt idx="563">
                  <c:v>6.8</c:v>
                </c:pt>
                <c:pt idx="564">
                  <c:v>6.8</c:v>
                </c:pt>
                <c:pt idx="565">
                  <c:v>6.8</c:v>
                </c:pt>
                <c:pt idx="566">
                  <c:v>6.8</c:v>
                </c:pt>
                <c:pt idx="567">
                  <c:v>6.8</c:v>
                </c:pt>
                <c:pt idx="568">
                  <c:v>6.9</c:v>
                </c:pt>
                <c:pt idx="569">
                  <c:v>6.9</c:v>
                </c:pt>
                <c:pt idx="570">
                  <c:v>6.9</c:v>
                </c:pt>
                <c:pt idx="571">
                  <c:v>6.8</c:v>
                </c:pt>
                <c:pt idx="572">
                  <c:v>6.8</c:v>
                </c:pt>
                <c:pt idx="573">
                  <c:v>6.9</c:v>
                </c:pt>
                <c:pt idx="574">
                  <c:v>6.9</c:v>
                </c:pt>
                <c:pt idx="575">
                  <c:v>6.9</c:v>
                </c:pt>
                <c:pt idx="576">
                  <c:v>6.9</c:v>
                </c:pt>
                <c:pt idx="577">
                  <c:v>6.9</c:v>
                </c:pt>
                <c:pt idx="578">
                  <c:v>6.9</c:v>
                </c:pt>
                <c:pt idx="579">
                  <c:v>6.9</c:v>
                </c:pt>
                <c:pt idx="580">
                  <c:v>6.9</c:v>
                </c:pt>
                <c:pt idx="581">
                  <c:v>6.9</c:v>
                </c:pt>
                <c:pt idx="582">
                  <c:v>6.9</c:v>
                </c:pt>
                <c:pt idx="583">
                  <c:v>6.9</c:v>
                </c:pt>
                <c:pt idx="584">
                  <c:v>6.9</c:v>
                </c:pt>
                <c:pt idx="585">
                  <c:v>6.9</c:v>
                </c:pt>
                <c:pt idx="586">
                  <c:v>6.9</c:v>
                </c:pt>
                <c:pt idx="587">
                  <c:v>6.9</c:v>
                </c:pt>
                <c:pt idx="588">
                  <c:v>6.9</c:v>
                </c:pt>
                <c:pt idx="589">
                  <c:v>6.9</c:v>
                </c:pt>
                <c:pt idx="590">
                  <c:v>6.9</c:v>
                </c:pt>
                <c:pt idx="591">
                  <c:v>6.9</c:v>
                </c:pt>
                <c:pt idx="592">
                  <c:v>6.9</c:v>
                </c:pt>
                <c:pt idx="593">
                  <c:v>6.9</c:v>
                </c:pt>
                <c:pt idx="594">
                  <c:v>6.9</c:v>
                </c:pt>
                <c:pt idx="595">
                  <c:v>6.9</c:v>
                </c:pt>
                <c:pt idx="596">
                  <c:v>6.9</c:v>
                </c:pt>
                <c:pt idx="597">
                  <c:v>6.9</c:v>
                </c:pt>
                <c:pt idx="598">
                  <c:v>6.9</c:v>
                </c:pt>
                <c:pt idx="599">
                  <c:v>6.9</c:v>
                </c:pt>
                <c:pt idx="600">
                  <c:v>6.9</c:v>
                </c:pt>
                <c:pt idx="601">
                  <c:v>6.9</c:v>
                </c:pt>
                <c:pt idx="602">
                  <c:v>6.9</c:v>
                </c:pt>
                <c:pt idx="603">
                  <c:v>6.9</c:v>
                </c:pt>
                <c:pt idx="604">
                  <c:v>6.9</c:v>
                </c:pt>
                <c:pt idx="605">
                  <c:v>7</c:v>
                </c:pt>
                <c:pt idx="606">
                  <c:v>6.9</c:v>
                </c:pt>
                <c:pt idx="607">
                  <c:v>6.9</c:v>
                </c:pt>
                <c:pt idx="608">
                  <c:v>6.9</c:v>
                </c:pt>
                <c:pt idx="609">
                  <c:v>6.9</c:v>
                </c:pt>
                <c:pt idx="610">
                  <c:v>6.9</c:v>
                </c:pt>
                <c:pt idx="611">
                  <c:v>6.9</c:v>
                </c:pt>
                <c:pt idx="612">
                  <c:v>6.9</c:v>
                </c:pt>
                <c:pt idx="613">
                  <c:v>6.9</c:v>
                </c:pt>
                <c:pt idx="614">
                  <c:v>6.9</c:v>
                </c:pt>
                <c:pt idx="615">
                  <c:v>6.9</c:v>
                </c:pt>
                <c:pt idx="616">
                  <c:v>6.9</c:v>
                </c:pt>
                <c:pt idx="617">
                  <c:v>6.9</c:v>
                </c:pt>
                <c:pt idx="618">
                  <c:v>6.9</c:v>
                </c:pt>
                <c:pt idx="619">
                  <c:v>6.9</c:v>
                </c:pt>
                <c:pt idx="620">
                  <c:v>6.9</c:v>
                </c:pt>
                <c:pt idx="621">
                  <c:v>6.9</c:v>
                </c:pt>
                <c:pt idx="622">
                  <c:v>6.9</c:v>
                </c:pt>
                <c:pt idx="623">
                  <c:v>6.9</c:v>
                </c:pt>
                <c:pt idx="624">
                  <c:v>6.9</c:v>
                </c:pt>
                <c:pt idx="625">
                  <c:v>6.9</c:v>
                </c:pt>
                <c:pt idx="626">
                  <c:v>6.9</c:v>
                </c:pt>
                <c:pt idx="627">
                  <c:v>6.9</c:v>
                </c:pt>
                <c:pt idx="628">
                  <c:v>6.9</c:v>
                </c:pt>
                <c:pt idx="629">
                  <c:v>6.9</c:v>
                </c:pt>
                <c:pt idx="630">
                  <c:v>6.9</c:v>
                </c:pt>
                <c:pt idx="631">
                  <c:v>6.9</c:v>
                </c:pt>
                <c:pt idx="632">
                  <c:v>6.9</c:v>
                </c:pt>
                <c:pt idx="633">
                  <c:v>6.9</c:v>
                </c:pt>
                <c:pt idx="634">
                  <c:v>6.9</c:v>
                </c:pt>
                <c:pt idx="635">
                  <c:v>6.9</c:v>
                </c:pt>
                <c:pt idx="636">
                  <c:v>6.9</c:v>
                </c:pt>
                <c:pt idx="637">
                  <c:v>6.9</c:v>
                </c:pt>
                <c:pt idx="638">
                  <c:v>6.9</c:v>
                </c:pt>
                <c:pt idx="639">
                  <c:v>6.9</c:v>
                </c:pt>
                <c:pt idx="640">
                  <c:v>6.8</c:v>
                </c:pt>
                <c:pt idx="641">
                  <c:v>6.8</c:v>
                </c:pt>
                <c:pt idx="642">
                  <c:v>6.9</c:v>
                </c:pt>
                <c:pt idx="643">
                  <c:v>6.9</c:v>
                </c:pt>
                <c:pt idx="644">
                  <c:v>6.8</c:v>
                </c:pt>
                <c:pt idx="645">
                  <c:v>6.8</c:v>
                </c:pt>
                <c:pt idx="646">
                  <c:v>6.9</c:v>
                </c:pt>
                <c:pt idx="647">
                  <c:v>6.9</c:v>
                </c:pt>
                <c:pt idx="648">
                  <c:v>6.8</c:v>
                </c:pt>
                <c:pt idx="649">
                  <c:v>6.8</c:v>
                </c:pt>
                <c:pt idx="650">
                  <c:v>6.8</c:v>
                </c:pt>
                <c:pt idx="651">
                  <c:v>6.9</c:v>
                </c:pt>
                <c:pt idx="652">
                  <c:v>6.8</c:v>
                </c:pt>
                <c:pt idx="653">
                  <c:v>6.8</c:v>
                </c:pt>
                <c:pt idx="654">
                  <c:v>6.8</c:v>
                </c:pt>
                <c:pt idx="655">
                  <c:v>6.8</c:v>
                </c:pt>
                <c:pt idx="656">
                  <c:v>6.8</c:v>
                </c:pt>
                <c:pt idx="657">
                  <c:v>6.9</c:v>
                </c:pt>
                <c:pt idx="658">
                  <c:v>6.8</c:v>
                </c:pt>
                <c:pt idx="659">
                  <c:v>6.8</c:v>
                </c:pt>
                <c:pt idx="660">
                  <c:v>6.8</c:v>
                </c:pt>
                <c:pt idx="661">
                  <c:v>6.8</c:v>
                </c:pt>
                <c:pt idx="662">
                  <c:v>6.8</c:v>
                </c:pt>
                <c:pt idx="663">
                  <c:v>6.8</c:v>
                </c:pt>
                <c:pt idx="664">
                  <c:v>6.8</c:v>
                </c:pt>
                <c:pt idx="665">
                  <c:v>6.9</c:v>
                </c:pt>
                <c:pt idx="666">
                  <c:v>6.9</c:v>
                </c:pt>
                <c:pt idx="667">
                  <c:v>6.8</c:v>
                </c:pt>
                <c:pt idx="668">
                  <c:v>6.8</c:v>
                </c:pt>
                <c:pt idx="669">
                  <c:v>6.8</c:v>
                </c:pt>
                <c:pt idx="670">
                  <c:v>6.9</c:v>
                </c:pt>
                <c:pt idx="671">
                  <c:v>6.8</c:v>
                </c:pt>
                <c:pt idx="672">
                  <c:v>6.8</c:v>
                </c:pt>
                <c:pt idx="673">
                  <c:v>6.8</c:v>
                </c:pt>
                <c:pt idx="674">
                  <c:v>6.9</c:v>
                </c:pt>
                <c:pt idx="675">
                  <c:v>6.9</c:v>
                </c:pt>
                <c:pt idx="676">
                  <c:v>6.9</c:v>
                </c:pt>
                <c:pt idx="677">
                  <c:v>6.9</c:v>
                </c:pt>
                <c:pt idx="678">
                  <c:v>6.9</c:v>
                </c:pt>
                <c:pt idx="679">
                  <c:v>6.9</c:v>
                </c:pt>
                <c:pt idx="680">
                  <c:v>6.9</c:v>
                </c:pt>
                <c:pt idx="681">
                  <c:v>6.9</c:v>
                </c:pt>
                <c:pt idx="682">
                  <c:v>6.9</c:v>
                </c:pt>
                <c:pt idx="683">
                  <c:v>6.9</c:v>
                </c:pt>
                <c:pt idx="684">
                  <c:v>6.9</c:v>
                </c:pt>
                <c:pt idx="685">
                  <c:v>7</c:v>
                </c:pt>
                <c:pt idx="686">
                  <c:v>7</c:v>
                </c:pt>
                <c:pt idx="687">
                  <c:v>7</c:v>
                </c:pt>
                <c:pt idx="688">
                  <c:v>7.1</c:v>
                </c:pt>
                <c:pt idx="689">
                  <c:v>7.1</c:v>
                </c:pt>
                <c:pt idx="690">
                  <c:v>7.1</c:v>
                </c:pt>
                <c:pt idx="691">
                  <c:v>7.1</c:v>
                </c:pt>
                <c:pt idx="692">
                  <c:v>7.1</c:v>
                </c:pt>
                <c:pt idx="693">
                  <c:v>7.1</c:v>
                </c:pt>
                <c:pt idx="694">
                  <c:v>7.1</c:v>
                </c:pt>
                <c:pt idx="695">
                  <c:v>7.1</c:v>
                </c:pt>
                <c:pt idx="696">
                  <c:v>7.1</c:v>
                </c:pt>
                <c:pt idx="697">
                  <c:v>7.1</c:v>
                </c:pt>
                <c:pt idx="698">
                  <c:v>7.1</c:v>
                </c:pt>
                <c:pt idx="699">
                  <c:v>7.1</c:v>
                </c:pt>
                <c:pt idx="700">
                  <c:v>7.1</c:v>
                </c:pt>
                <c:pt idx="701">
                  <c:v>7.1</c:v>
                </c:pt>
                <c:pt idx="702">
                  <c:v>7.1</c:v>
                </c:pt>
                <c:pt idx="703">
                  <c:v>7.1</c:v>
                </c:pt>
                <c:pt idx="704">
                  <c:v>7.2</c:v>
                </c:pt>
                <c:pt idx="705">
                  <c:v>7.1</c:v>
                </c:pt>
                <c:pt idx="706">
                  <c:v>7.2</c:v>
                </c:pt>
                <c:pt idx="707">
                  <c:v>7.2</c:v>
                </c:pt>
                <c:pt idx="708">
                  <c:v>7.2</c:v>
                </c:pt>
                <c:pt idx="709">
                  <c:v>7.2</c:v>
                </c:pt>
                <c:pt idx="710">
                  <c:v>7.1</c:v>
                </c:pt>
                <c:pt idx="711">
                  <c:v>7.2</c:v>
                </c:pt>
                <c:pt idx="712">
                  <c:v>7.2</c:v>
                </c:pt>
                <c:pt idx="713">
                  <c:v>7.2</c:v>
                </c:pt>
                <c:pt idx="714">
                  <c:v>7.2</c:v>
                </c:pt>
                <c:pt idx="715">
                  <c:v>7.2</c:v>
                </c:pt>
                <c:pt idx="716">
                  <c:v>7.1</c:v>
                </c:pt>
                <c:pt idx="717">
                  <c:v>7.2</c:v>
                </c:pt>
                <c:pt idx="718">
                  <c:v>7.2</c:v>
                </c:pt>
                <c:pt idx="719">
                  <c:v>7.2</c:v>
                </c:pt>
                <c:pt idx="720">
                  <c:v>7.2</c:v>
                </c:pt>
                <c:pt idx="721">
                  <c:v>7.2</c:v>
                </c:pt>
                <c:pt idx="722">
                  <c:v>7.2</c:v>
                </c:pt>
                <c:pt idx="723">
                  <c:v>7.2</c:v>
                </c:pt>
                <c:pt idx="724">
                  <c:v>7.2</c:v>
                </c:pt>
                <c:pt idx="725">
                  <c:v>7.2</c:v>
                </c:pt>
                <c:pt idx="726">
                  <c:v>7.2</c:v>
                </c:pt>
                <c:pt idx="727">
                  <c:v>7.2</c:v>
                </c:pt>
                <c:pt idx="728">
                  <c:v>7.2</c:v>
                </c:pt>
                <c:pt idx="729">
                  <c:v>7.2</c:v>
                </c:pt>
                <c:pt idx="730">
                  <c:v>7.2</c:v>
                </c:pt>
                <c:pt idx="731">
                  <c:v>7.2</c:v>
                </c:pt>
                <c:pt idx="732">
                  <c:v>7.2</c:v>
                </c:pt>
                <c:pt idx="733">
                  <c:v>7.2</c:v>
                </c:pt>
                <c:pt idx="734">
                  <c:v>7.2</c:v>
                </c:pt>
                <c:pt idx="735">
                  <c:v>7.2</c:v>
                </c:pt>
                <c:pt idx="736">
                  <c:v>7.2</c:v>
                </c:pt>
                <c:pt idx="737">
                  <c:v>7.3</c:v>
                </c:pt>
                <c:pt idx="738">
                  <c:v>7.2</c:v>
                </c:pt>
                <c:pt idx="739">
                  <c:v>7.3</c:v>
                </c:pt>
                <c:pt idx="740">
                  <c:v>7.3</c:v>
                </c:pt>
                <c:pt idx="741">
                  <c:v>7.2</c:v>
                </c:pt>
                <c:pt idx="742">
                  <c:v>7.3</c:v>
                </c:pt>
                <c:pt idx="743">
                  <c:v>7.3</c:v>
                </c:pt>
                <c:pt idx="744">
                  <c:v>7.3</c:v>
                </c:pt>
                <c:pt idx="745">
                  <c:v>7.3</c:v>
                </c:pt>
                <c:pt idx="746">
                  <c:v>7.3</c:v>
                </c:pt>
                <c:pt idx="747">
                  <c:v>7.2</c:v>
                </c:pt>
                <c:pt idx="748">
                  <c:v>7.3</c:v>
                </c:pt>
                <c:pt idx="749">
                  <c:v>7.2</c:v>
                </c:pt>
                <c:pt idx="750">
                  <c:v>7.2</c:v>
                </c:pt>
                <c:pt idx="751">
                  <c:v>7.3</c:v>
                </c:pt>
                <c:pt idx="752">
                  <c:v>7.3</c:v>
                </c:pt>
                <c:pt idx="753">
                  <c:v>7.3</c:v>
                </c:pt>
                <c:pt idx="754">
                  <c:v>7.3</c:v>
                </c:pt>
                <c:pt idx="755">
                  <c:v>7.3</c:v>
                </c:pt>
                <c:pt idx="756">
                  <c:v>7.2</c:v>
                </c:pt>
                <c:pt idx="757">
                  <c:v>7.3</c:v>
                </c:pt>
                <c:pt idx="758">
                  <c:v>7.3</c:v>
                </c:pt>
                <c:pt idx="759">
                  <c:v>7.3</c:v>
                </c:pt>
                <c:pt idx="760">
                  <c:v>7.3</c:v>
                </c:pt>
                <c:pt idx="761">
                  <c:v>7.3</c:v>
                </c:pt>
                <c:pt idx="762">
                  <c:v>7.3</c:v>
                </c:pt>
                <c:pt idx="763">
                  <c:v>7.3</c:v>
                </c:pt>
                <c:pt idx="764">
                  <c:v>7.3</c:v>
                </c:pt>
                <c:pt idx="765">
                  <c:v>7.3</c:v>
                </c:pt>
                <c:pt idx="766">
                  <c:v>7.3</c:v>
                </c:pt>
                <c:pt idx="767">
                  <c:v>7.3</c:v>
                </c:pt>
                <c:pt idx="768">
                  <c:v>7.3</c:v>
                </c:pt>
                <c:pt idx="769">
                  <c:v>7.3</c:v>
                </c:pt>
                <c:pt idx="770">
                  <c:v>7.3</c:v>
                </c:pt>
                <c:pt idx="771">
                  <c:v>7.3</c:v>
                </c:pt>
                <c:pt idx="772">
                  <c:v>7.3</c:v>
                </c:pt>
                <c:pt idx="773">
                  <c:v>7.3</c:v>
                </c:pt>
                <c:pt idx="774">
                  <c:v>7.3</c:v>
                </c:pt>
                <c:pt idx="775">
                  <c:v>7.3</c:v>
                </c:pt>
                <c:pt idx="776">
                  <c:v>7.3</c:v>
                </c:pt>
                <c:pt idx="777">
                  <c:v>7.3</c:v>
                </c:pt>
                <c:pt idx="778">
                  <c:v>7.3</c:v>
                </c:pt>
                <c:pt idx="779">
                  <c:v>7.3</c:v>
                </c:pt>
                <c:pt idx="780">
                  <c:v>7.3</c:v>
                </c:pt>
                <c:pt idx="781">
                  <c:v>7.3</c:v>
                </c:pt>
                <c:pt idx="782">
                  <c:v>7.3</c:v>
                </c:pt>
                <c:pt idx="783">
                  <c:v>7.3</c:v>
                </c:pt>
                <c:pt idx="784">
                  <c:v>7.3</c:v>
                </c:pt>
                <c:pt idx="785">
                  <c:v>7.3</c:v>
                </c:pt>
                <c:pt idx="786">
                  <c:v>7.3</c:v>
                </c:pt>
                <c:pt idx="787">
                  <c:v>7.3</c:v>
                </c:pt>
                <c:pt idx="788">
                  <c:v>7.3</c:v>
                </c:pt>
                <c:pt idx="789">
                  <c:v>7.3</c:v>
                </c:pt>
                <c:pt idx="790">
                  <c:v>7.3</c:v>
                </c:pt>
                <c:pt idx="791">
                  <c:v>7.3</c:v>
                </c:pt>
                <c:pt idx="792">
                  <c:v>7.3</c:v>
                </c:pt>
                <c:pt idx="793">
                  <c:v>7.3</c:v>
                </c:pt>
                <c:pt idx="794">
                  <c:v>7.3</c:v>
                </c:pt>
                <c:pt idx="795">
                  <c:v>7.3</c:v>
                </c:pt>
                <c:pt idx="796">
                  <c:v>7.3</c:v>
                </c:pt>
                <c:pt idx="797">
                  <c:v>7.3</c:v>
                </c:pt>
                <c:pt idx="798">
                  <c:v>7.3</c:v>
                </c:pt>
                <c:pt idx="799">
                  <c:v>7.3</c:v>
                </c:pt>
                <c:pt idx="800">
                  <c:v>7.3</c:v>
                </c:pt>
                <c:pt idx="801">
                  <c:v>7.3</c:v>
                </c:pt>
              </c:numCache>
            </c:numRef>
          </c:yVal>
          <c:smooth val="1"/>
        </c:ser>
        <c:axId val="80159872"/>
        <c:axId val="80161792"/>
      </c:scatterChart>
      <c:valAx>
        <c:axId val="80159872"/>
        <c:scaling>
          <c:orientation val="minMax"/>
        </c:scaling>
        <c:axPos val="b"/>
        <c:numFmt formatCode="yyyy/mm/dd\ hh:mm:ss" sourceLinked="1"/>
        <c:tickLblPos val="nextTo"/>
        <c:crossAx val="80161792"/>
        <c:crosses val="autoZero"/>
        <c:crossBetween val="midCat"/>
      </c:valAx>
      <c:valAx>
        <c:axId val="80161792"/>
        <c:scaling>
          <c:orientation val="minMax"/>
        </c:scaling>
        <c:axPos val="l"/>
        <c:majorGridlines/>
        <c:numFmt formatCode="General" sourceLinked="1"/>
        <c:tickLblPos val="nextTo"/>
        <c:crossAx val="8015987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2</xdr:row>
      <xdr:rowOff>19049</xdr:rowOff>
    </xdr:from>
    <xdr:to>
      <xdr:col>28</xdr:col>
      <xdr:colOff>9524</xdr:colOff>
      <xdr:row>56</xdr:row>
      <xdr:rowOff>1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04"/>
  <sheetViews>
    <sheetView tabSelected="1" workbookViewId="0">
      <pane ySplit="2" topLeftCell="A3" activePane="bottomLeft" state="frozen"/>
      <selection pane="bottomLeft"/>
    </sheetView>
  </sheetViews>
  <sheetFormatPr defaultRowHeight="15"/>
  <cols>
    <col min="1" max="1" width="18.28515625" customWidth="1"/>
    <col min="2" max="2" width="14.85546875" customWidth="1"/>
    <col min="3" max="3" width="11.140625" customWidth="1"/>
    <col min="4" max="4" width="11.7109375" customWidth="1"/>
    <col min="5" max="5" width="11.42578125" customWidth="1"/>
    <col min="6" max="6" width="11.85546875" customWidth="1"/>
    <col min="7" max="7" width="12.140625" customWidth="1"/>
    <col min="8" max="8" width="14.42578125" customWidth="1"/>
    <col min="9" max="9" width="6.85546875" customWidth="1"/>
    <col min="10" max="10" width="15" style="4" customWidth="1"/>
    <col min="11" max="11" width="15.85546875" customWidth="1"/>
    <col min="12" max="13" width="15.42578125" customWidth="1"/>
    <col min="14" max="14" width="11.140625" customWidth="1"/>
    <col min="15" max="15" width="15.5703125" customWidth="1"/>
    <col min="16" max="16" width="15.7109375" customWidth="1"/>
    <col min="17" max="17" width="7.140625" customWidth="1"/>
    <col min="18" max="18" width="10.140625" customWidth="1"/>
    <col min="19" max="19" width="11.5703125" customWidth="1"/>
  </cols>
  <sheetData>
    <row r="1" spans="1:19">
      <c r="A1" s="5"/>
      <c r="B1" t="s">
        <v>20</v>
      </c>
      <c r="C1" t="s">
        <v>9</v>
      </c>
      <c r="D1" t="s">
        <v>8</v>
      </c>
      <c r="E1" t="s">
        <v>19</v>
      </c>
      <c r="F1" t="s">
        <v>6</v>
      </c>
      <c r="G1" t="s">
        <v>15</v>
      </c>
      <c r="H1" t="s">
        <v>7</v>
      </c>
      <c r="J1" t="s">
        <v>22</v>
      </c>
      <c r="K1" t="s">
        <v>12</v>
      </c>
      <c r="L1" t="s">
        <v>13</v>
      </c>
      <c r="M1" t="s">
        <v>14</v>
      </c>
      <c r="N1" t="s">
        <v>16</v>
      </c>
      <c r="O1" t="s">
        <v>10</v>
      </c>
      <c r="P1" t="s">
        <v>11</v>
      </c>
      <c r="R1" t="s">
        <v>5</v>
      </c>
      <c r="S1" t="s">
        <v>21</v>
      </c>
    </row>
    <row r="2" spans="1:19">
      <c r="A2" t="s">
        <v>35</v>
      </c>
      <c r="B2" t="s">
        <v>37</v>
      </c>
      <c r="C2" t="s">
        <v>41</v>
      </c>
      <c r="D2" t="s">
        <v>40</v>
      </c>
      <c r="E2" t="s">
        <v>36</v>
      </c>
      <c r="F2" t="s">
        <v>25</v>
      </c>
      <c r="G2" t="s">
        <v>32</v>
      </c>
      <c r="H2" t="s">
        <v>26</v>
      </c>
      <c r="I2" t="s">
        <v>38</v>
      </c>
      <c r="J2" s="4" t="s">
        <v>42</v>
      </c>
      <c r="K2" t="s">
        <v>29</v>
      </c>
      <c r="L2" t="s">
        <v>30</v>
      </c>
      <c r="M2" t="s">
        <v>31</v>
      </c>
      <c r="N2" t="s">
        <v>33</v>
      </c>
      <c r="O2" t="s">
        <v>27</v>
      </c>
      <c r="P2" t="s">
        <v>28</v>
      </c>
      <c r="Q2" t="s">
        <v>39</v>
      </c>
      <c r="R2" t="s">
        <v>24</v>
      </c>
      <c r="S2" t="s">
        <v>34</v>
      </c>
    </row>
    <row r="3" spans="1:19">
      <c r="A3" s="3">
        <f>+Loggdata!A3+Loggdata!B3</f>
        <v>42314.817766203705</v>
      </c>
      <c r="B3">
        <f>+Loggdata!T3/Loggdata!T$1</f>
        <v>97.1</v>
      </c>
      <c r="C3">
        <f>+Loggdata!I3/Loggdata!I$1</f>
        <v>47.9</v>
      </c>
      <c r="D3">
        <f>+Loggdata!H3/Loggdata!H$1</f>
        <v>45.4</v>
      </c>
      <c r="E3">
        <f>+Loggdata!S3/Loggdata!S$1</f>
        <v>33.5</v>
      </c>
      <c r="F3">
        <f>+Loggdata!F3/Loggdata!F$1</f>
        <v>32.200000000000003</v>
      </c>
      <c r="G3">
        <f>+Loggdata!O3/Loggdata!O$1</f>
        <v>33.1</v>
      </c>
      <c r="H3">
        <f>+Loggdata!G3/Loggdata!G$1</f>
        <v>32.1</v>
      </c>
      <c r="I3">
        <f>+F3-H3</f>
        <v>0.10000000000000142</v>
      </c>
      <c r="J3" s="4" t="str">
        <f>IF(Loggdata!V3=15,"Varmvatten",IF(Loggdata!V3=7,"Värme",IF(Loggdata!V3=2,"Av","Okänt")))</f>
        <v>Av</v>
      </c>
      <c r="K3">
        <f>+Loggdata!L3/Loggdata!L$1</f>
        <v>32.1</v>
      </c>
      <c r="L3">
        <f>+Loggdata!M3/Loggdata!M$1</f>
        <v>28.4</v>
      </c>
      <c r="M3">
        <f>+Loggdata!N3/Loggdata!N$1</f>
        <v>24.9</v>
      </c>
      <c r="N3">
        <f>+Loggdata!P3/Loggdata!P$1</f>
        <v>20.5</v>
      </c>
      <c r="O3">
        <f>+Loggdata!J3/Loggdata!J$1</f>
        <v>9.8000000000000007</v>
      </c>
      <c r="P3">
        <f>+Loggdata!K3/Loggdata!K$1</f>
        <v>8.5</v>
      </c>
      <c r="Q3">
        <f>+O3-P3</f>
        <v>1.3000000000000007</v>
      </c>
      <c r="R3">
        <f>+Loggdata!E3/Loggdata!E$1</f>
        <v>4.3</v>
      </c>
      <c r="S3">
        <f>+Loggdata!U3/Loggdata!U$1</f>
        <v>3.9</v>
      </c>
    </row>
    <row r="4" spans="1:19">
      <c r="A4" s="3">
        <f>+Loggdata!A4+Loggdata!B4</f>
        <v>42314.818460648145</v>
      </c>
      <c r="B4">
        <f>+Loggdata!T4/Loggdata!T$1</f>
        <v>96.6</v>
      </c>
      <c r="C4">
        <f>+Loggdata!I4/Loggdata!I$1</f>
        <v>47.9</v>
      </c>
      <c r="D4">
        <f>+Loggdata!H4/Loggdata!H$1</f>
        <v>45.4</v>
      </c>
      <c r="E4">
        <f>+Loggdata!S4/Loggdata!S$1</f>
        <v>33.5</v>
      </c>
      <c r="F4">
        <f>+Loggdata!F4/Loggdata!F$1</f>
        <v>32.1</v>
      </c>
      <c r="G4">
        <f>+Loggdata!O4/Loggdata!O$1</f>
        <v>33</v>
      </c>
      <c r="H4">
        <f>+Loggdata!G4/Loggdata!G$1</f>
        <v>32.1</v>
      </c>
      <c r="I4">
        <f t="shared" ref="I4:I67" si="0">+F4-H4</f>
        <v>0</v>
      </c>
      <c r="J4" s="4" t="str">
        <f>IF(Loggdata!V4=15,"Varmvatten",IF(Loggdata!V4=7,"Värme",IF(Loggdata!V4=2,"Av","Okänt")))</f>
        <v>Av</v>
      </c>
      <c r="K4">
        <f>+Loggdata!L4/Loggdata!L$1</f>
        <v>32</v>
      </c>
      <c r="L4">
        <f>+Loggdata!M4/Loggdata!M$1</f>
        <v>28.3</v>
      </c>
      <c r="M4">
        <f>+Loggdata!N4/Loggdata!N$1</f>
        <v>24.9</v>
      </c>
      <c r="N4">
        <f>+Loggdata!P4/Loggdata!P$1</f>
        <v>20.5</v>
      </c>
      <c r="O4">
        <f>+Loggdata!J4/Loggdata!J$1</f>
        <v>9.8000000000000007</v>
      </c>
      <c r="P4">
        <f>+Loggdata!K4/Loggdata!K$1</f>
        <v>8.5</v>
      </c>
      <c r="Q4">
        <f t="shared" ref="Q4:Q67" si="1">+O4-P4</f>
        <v>1.3000000000000007</v>
      </c>
      <c r="R4">
        <f>+Loggdata!E4/Loggdata!E$1</f>
        <v>4.3</v>
      </c>
      <c r="S4">
        <f>+Loggdata!U4/Loggdata!U$1</f>
        <v>3.9</v>
      </c>
    </row>
    <row r="5" spans="1:19">
      <c r="A5" s="3">
        <f>+Loggdata!A5+Loggdata!B5</f>
        <v>42314.819155092591</v>
      </c>
      <c r="B5">
        <f>+Loggdata!T5/Loggdata!T$1</f>
        <v>96.1</v>
      </c>
      <c r="C5">
        <f>+Loggdata!I5/Loggdata!I$1</f>
        <v>47.9</v>
      </c>
      <c r="D5">
        <f>+Loggdata!H5/Loggdata!H$1</f>
        <v>45.4</v>
      </c>
      <c r="E5">
        <f>+Loggdata!S5/Loggdata!S$1</f>
        <v>33.5</v>
      </c>
      <c r="F5">
        <f>+Loggdata!F5/Loggdata!F$1</f>
        <v>32</v>
      </c>
      <c r="G5">
        <f>+Loggdata!O5/Loggdata!O$1</f>
        <v>32.9</v>
      </c>
      <c r="H5">
        <f>+Loggdata!G5/Loggdata!G$1</f>
        <v>32</v>
      </c>
      <c r="I5">
        <f t="shared" si="0"/>
        <v>0</v>
      </c>
      <c r="J5" s="4" t="str">
        <f>IF(Loggdata!V5=15,"Varmvatten",IF(Loggdata!V5=7,"Värme",IF(Loggdata!V5=2,"Av","Okänt")))</f>
        <v>Av</v>
      </c>
      <c r="K5">
        <f>+Loggdata!L5/Loggdata!L$1</f>
        <v>32</v>
      </c>
      <c r="L5">
        <f>+Loggdata!M5/Loggdata!M$1</f>
        <v>28.3</v>
      </c>
      <c r="M5">
        <f>+Loggdata!N5/Loggdata!N$1</f>
        <v>24.9</v>
      </c>
      <c r="N5">
        <f>+Loggdata!P5/Loggdata!P$1</f>
        <v>20.5</v>
      </c>
      <c r="O5">
        <f>+Loggdata!J5/Loggdata!J$1</f>
        <v>10</v>
      </c>
      <c r="P5">
        <f>+Loggdata!K5/Loggdata!K$1</f>
        <v>8.5</v>
      </c>
      <c r="Q5">
        <f t="shared" si="1"/>
        <v>1.5</v>
      </c>
      <c r="R5">
        <f>+Loggdata!E5/Loggdata!E$1</f>
        <v>4.3</v>
      </c>
      <c r="S5">
        <f>+Loggdata!U5/Loggdata!U$1</f>
        <v>3.9</v>
      </c>
    </row>
    <row r="6" spans="1:19">
      <c r="A6" s="3">
        <f>+Loggdata!A6+Loggdata!B6</f>
        <v>42314.819849537038</v>
      </c>
      <c r="B6">
        <f>+Loggdata!T6/Loggdata!T$1</f>
        <v>95.5</v>
      </c>
      <c r="C6">
        <f>+Loggdata!I6/Loggdata!I$1</f>
        <v>47.8</v>
      </c>
      <c r="D6">
        <f>+Loggdata!H6/Loggdata!H$1</f>
        <v>45.3</v>
      </c>
      <c r="E6">
        <f>+Loggdata!S6/Loggdata!S$1</f>
        <v>33.5</v>
      </c>
      <c r="F6">
        <f>+Loggdata!F6/Loggdata!F$1</f>
        <v>32</v>
      </c>
      <c r="G6">
        <f>+Loggdata!O6/Loggdata!O$1</f>
        <v>32.799999999999997</v>
      </c>
      <c r="H6">
        <f>+Loggdata!G6/Loggdata!G$1</f>
        <v>31.9</v>
      </c>
      <c r="I6">
        <f t="shared" si="0"/>
        <v>0.10000000000000142</v>
      </c>
      <c r="J6" s="4" t="str">
        <f>IF(Loggdata!V6=15,"Varmvatten",IF(Loggdata!V6=7,"Värme",IF(Loggdata!V6=2,"Av","Okänt")))</f>
        <v>Av</v>
      </c>
      <c r="K6">
        <f>+Loggdata!L6/Loggdata!L$1</f>
        <v>31.9</v>
      </c>
      <c r="L6">
        <f>+Loggdata!M6/Loggdata!M$1</f>
        <v>28.2</v>
      </c>
      <c r="M6">
        <f>+Loggdata!N6/Loggdata!N$1</f>
        <v>24.9</v>
      </c>
      <c r="N6">
        <f>+Loggdata!P6/Loggdata!P$1</f>
        <v>20.5</v>
      </c>
      <c r="O6">
        <f>+Loggdata!J6/Loggdata!J$1</f>
        <v>10.1</v>
      </c>
      <c r="P6">
        <f>+Loggdata!K6/Loggdata!K$1</f>
        <v>8.6</v>
      </c>
      <c r="Q6">
        <f t="shared" si="1"/>
        <v>1.5</v>
      </c>
      <c r="R6">
        <f>+Loggdata!E6/Loggdata!E$1</f>
        <v>4.3</v>
      </c>
      <c r="S6">
        <f>+Loggdata!U6/Loggdata!U$1</f>
        <v>3.9</v>
      </c>
    </row>
    <row r="7" spans="1:19">
      <c r="A7" s="3">
        <f>+Loggdata!A7+Loggdata!B7</f>
        <v>42314.820543981485</v>
      </c>
      <c r="B7">
        <f>+Loggdata!T7/Loggdata!T$1</f>
        <v>94.8</v>
      </c>
      <c r="C7">
        <f>+Loggdata!I7/Loggdata!I$1</f>
        <v>47.8</v>
      </c>
      <c r="D7">
        <f>+Loggdata!H7/Loggdata!H$1</f>
        <v>45.2</v>
      </c>
      <c r="E7">
        <f>+Loggdata!S7/Loggdata!S$1</f>
        <v>33.5</v>
      </c>
      <c r="F7">
        <f>+Loggdata!F7/Loggdata!F$1</f>
        <v>31.8</v>
      </c>
      <c r="G7">
        <f>+Loggdata!O7/Loggdata!O$1</f>
        <v>32.700000000000003</v>
      </c>
      <c r="H7">
        <f>+Loggdata!G7/Loggdata!G$1</f>
        <v>31.7</v>
      </c>
      <c r="I7">
        <f t="shared" si="0"/>
        <v>0.10000000000000142</v>
      </c>
      <c r="J7" s="4" t="str">
        <f>IF(Loggdata!V7=15,"Varmvatten",IF(Loggdata!V7=7,"Värme",IF(Loggdata!V7=2,"Av","Okänt")))</f>
        <v>Av</v>
      </c>
      <c r="K7">
        <f>+Loggdata!L7/Loggdata!L$1</f>
        <v>31.7</v>
      </c>
      <c r="L7">
        <f>+Loggdata!M7/Loggdata!M$1</f>
        <v>28.2</v>
      </c>
      <c r="M7">
        <f>+Loggdata!N7/Loggdata!N$1</f>
        <v>24.9</v>
      </c>
      <c r="N7">
        <f>+Loggdata!P7/Loggdata!P$1</f>
        <v>20.5</v>
      </c>
      <c r="O7">
        <f>+Loggdata!J7/Loggdata!J$1</f>
        <v>10.199999999999999</v>
      </c>
      <c r="P7">
        <f>+Loggdata!K7/Loggdata!K$1</f>
        <v>8.6</v>
      </c>
      <c r="Q7">
        <f t="shared" si="1"/>
        <v>1.5999999999999996</v>
      </c>
      <c r="R7">
        <f>+Loggdata!E7/Loggdata!E$1</f>
        <v>4.3</v>
      </c>
      <c r="S7">
        <f>+Loggdata!U7/Loggdata!U$1</f>
        <v>3.9</v>
      </c>
    </row>
    <row r="8" spans="1:19">
      <c r="A8" s="3">
        <f>+Loggdata!A8+Loggdata!B8</f>
        <v>42314.821238425924</v>
      </c>
      <c r="B8">
        <f>+Loggdata!T8/Loggdata!T$1</f>
        <v>94</v>
      </c>
      <c r="C8">
        <f>+Loggdata!I8/Loggdata!I$1</f>
        <v>47.8</v>
      </c>
      <c r="D8">
        <f>+Loggdata!H8/Loggdata!H$1</f>
        <v>45.1</v>
      </c>
      <c r="E8">
        <f>+Loggdata!S8/Loggdata!S$1</f>
        <v>33.5</v>
      </c>
      <c r="F8">
        <f>+Loggdata!F8/Loggdata!F$1</f>
        <v>31.7</v>
      </c>
      <c r="G8">
        <f>+Loggdata!O8/Loggdata!O$1</f>
        <v>32.6</v>
      </c>
      <c r="H8">
        <f>+Loggdata!G8/Loggdata!G$1</f>
        <v>31.4</v>
      </c>
      <c r="I8">
        <f t="shared" si="0"/>
        <v>0.30000000000000071</v>
      </c>
      <c r="J8" s="4" t="str">
        <f>IF(Loggdata!V8=15,"Varmvatten",IF(Loggdata!V8=7,"Värme",IF(Loggdata!V8=2,"Av","Okänt")))</f>
        <v>Av</v>
      </c>
      <c r="K8">
        <f>+Loggdata!L8/Loggdata!L$1</f>
        <v>31.5</v>
      </c>
      <c r="L8">
        <f>+Loggdata!M8/Loggdata!M$1</f>
        <v>28.2</v>
      </c>
      <c r="M8">
        <f>+Loggdata!N8/Loggdata!N$1</f>
        <v>24.9</v>
      </c>
      <c r="N8">
        <f>+Loggdata!P8/Loggdata!P$1</f>
        <v>20.5</v>
      </c>
      <c r="O8">
        <f>+Loggdata!J8/Loggdata!J$1</f>
        <v>10.199999999999999</v>
      </c>
      <c r="P8">
        <f>+Loggdata!K8/Loggdata!K$1</f>
        <v>8.6</v>
      </c>
      <c r="Q8">
        <f t="shared" si="1"/>
        <v>1.5999999999999996</v>
      </c>
      <c r="R8">
        <f>+Loggdata!E8/Loggdata!E$1</f>
        <v>4.3</v>
      </c>
      <c r="S8">
        <f>+Loggdata!U8/Loggdata!U$1</f>
        <v>3.9</v>
      </c>
    </row>
    <row r="9" spans="1:19">
      <c r="A9" s="3">
        <f>+Loggdata!A9+Loggdata!B9</f>
        <v>42314.821932870371</v>
      </c>
      <c r="B9">
        <f>+Loggdata!T9/Loggdata!T$1</f>
        <v>93.1</v>
      </c>
      <c r="C9">
        <f>+Loggdata!I9/Loggdata!I$1</f>
        <v>47.7</v>
      </c>
      <c r="D9">
        <f>+Loggdata!H9/Loggdata!H$1</f>
        <v>44.9</v>
      </c>
      <c r="E9">
        <f>+Loggdata!S9/Loggdata!S$1</f>
        <v>33.5</v>
      </c>
      <c r="F9">
        <f>+Loggdata!F9/Loggdata!F$1</f>
        <v>31.4</v>
      </c>
      <c r="G9">
        <f>+Loggdata!O9/Loggdata!O$1</f>
        <v>32.5</v>
      </c>
      <c r="H9">
        <f>+Loggdata!G9/Loggdata!G$1</f>
        <v>31.1</v>
      </c>
      <c r="I9">
        <f t="shared" si="0"/>
        <v>0.29999999999999716</v>
      </c>
      <c r="J9" s="4" t="str">
        <f>IF(Loggdata!V9=15,"Varmvatten",IF(Loggdata!V9=7,"Värme",IF(Loggdata!V9=2,"Av","Okänt")))</f>
        <v>Av</v>
      </c>
      <c r="K9">
        <f>+Loggdata!L9/Loggdata!L$1</f>
        <v>31.2</v>
      </c>
      <c r="L9">
        <f>+Loggdata!M9/Loggdata!M$1</f>
        <v>28.1</v>
      </c>
      <c r="M9">
        <f>+Loggdata!N9/Loggdata!N$1</f>
        <v>24.9</v>
      </c>
      <c r="N9">
        <f>+Loggdata!P9/Loggdata!P$1</f>
        <v>20.6</v>
      </c>
      <c r="O9">
        <f>+Loggdata!J9/Loggdata!J$1</f>
        <v>10.4</v>
      </c>
      <c r="P9">
        <f>+Loggdata!K9/Loggdata!K$1</f>
        <v>8.6999999999999993</v>
      </c>
      <c r="Q9">
        <f t="shared" si="1"/>
        <v>1.7000000000000011</v>
      </c>
      <c r="R9">
        <f>+Loggdata!E9/Loggdata!E$1</f>
        <v>4.3</v>
      </c>
      <c r="S9">
        <f>+Loggdata!U9/Loggdata!U$1</f>
        <v>3.9</v>
      </c>
    </row>
    <row r="10" spans="1:19">
      <c r="A10" s="3">
        <f>+Loggdata!A10+Loggdata!B10</f>
        <v>42314.822627314818</v>
      </c>
      <c r="B10">
        <f>+Loggdata!T10/Loggdata!T$1</f>
        <v>92</v>
      </c>
      <c r="C10">
        <f>+Loggdata!I10/Loggdata!I$1</f>
        <v>47.7</v>
      </c>
      <c r="D10">
        <f>+Loggdata!H10/Loggdata!H$1</f>
        <v>44.7</v>
      </c>
      <c r="E10">
        <f>+Loggdata!S10/Loggdata!S$1</f>
        <v>33.5</v>
      </c>
      <c r="F10">
        <f>+Loggdata!F10/Loggdata!F$1</f>
        <v>31.2</v>
      </c>
      <c r="G10">
        <f>+Loggdata!O10/Loggdata!O$1</f>
        <v>32.299999999999997</v>
      </c>
      <c r="H10">
        <f>+Loggdata!G10/Loggdata!G$1</f>
        <v>31.1</v>
      </c>
      <c r="I10">
        <f t="shared" si="0"/>
        <v>9.9999999999997868E-2</v>
      </c>
      <c r="J10" s="4" t="str">
        <f>IF(Loggdata!V10=15,"Varmvatten",IF(Loggdata!V10=7,"Värme",IF(Loggdata!V10=2,"Av","Okänt")))</f>
        <v>Av</v>
      </c>
      <c r="K10">
        <f>+Loggdata!L10/Loggdata!L$1</f>
        <v>31</v>
      </c>
      <c r="L10">
        <f>+Loggdata!M10/Loggdata!M$1</f>
        <v>28.1</v>
      </c>
      <c r="M10">
        <f>+Loggdata!N10/Loggdata!N$1</f>
        <v>24.9</v>
      </c>
      <c r="N10">
        <f>+Loggdata!P10/Loggdata!P$1</f>
        <v>20.5</v>
      </c>
      <c r="O10">
        <f>+Loggdata!J10/Loggdata!J$1</f>
        <v>10.5</v>
      </c>
      <c r="P10">
        <f>+Loggdata!K10/Loggdata!K$1</f>
        <v>8.8000000000000007</v>
      </c>
      <c r="Q10">
        <f t="shared" si="1"/>
        <v>1.6999999999999993</v>
      </c>
      <c r="R10">
        <f>+Loggdata!E10/Loggdata!E$1</f>
        <v>4.3</v>
      </c>
      <c r="S10">
        <f>+Loggdata!U10/Loggdata!U$1</f>
        <v>3.9</v>
      </c>
    </row>
    <row r="11" spans="1:19">
      <c r="A11" s="3">
        <f>+Loggdata!A11+Loggdata!B11</f>
        <v>42314.823321759257</v>
      </c>
      <c r="B11">
        <f>+Loggdata!T11/Loggdata!T$1</f>
        <v>90.7</v>
      </c>
      <c r="C11">
        <f>+Loggdata!I11/Loggdata!I$1</f>
        <v>47.7</v>
      </c>
      <c r="D11">
        <f>+Loggdata!H11/Loggdata!H$1</f>
        <v>44.5</v>
      </c>
      <c r="E11">
        <f>+Loggdata!S11/Loggdata!S$1</f>
        <v>33.5</v>
      </c>
      <c r="F11">
        <f>+Loggdata!F11/Loggdata!F$1</f>
        <v>31</v>
      </c>
      <c r="G11">
        <f>+Loggdata!O11/Loggdata!O$1</f>
        <v>32.1</v>
      </c>
      <c r="H11">
        <f>+Loggdata!G11/Loggdata!G$1</f>
        <v>30.8</v>
      </c>
      <c r="I11">
        <f t="shared" si="0"/>
        <v>0.19999999999999929</v>
      </c>
      <c r="J11" s="4" t="str">
        <f>IF(Loggdata!V11=15,"Varmvatten",IF(Loggdata!V11=7,"Värme",IF(Loggdata!V11=2,"Av","Okänt")))</f>
        <v>Av</v>
      </c>
      <c r="K11">
        <f>+Loggdata!L11/Loggdata!L$1</f>
        <v>30.9</v>
      </c>
      <c r="L11">
        <f>+Loggdata!M11/Loggdata!M$1</f>
        <v>28.1</v>
      </c>
      <c r="M11">
        <f>+Loggdata!N11/Loggdata!N$1</f>
        <v>24.9</v>
      </c>
      <c r="N11">
        <f>+Loggdata!P11/Loggdata!P$1</f>
        <v>20.6</v>
      </c>
      <c r="O11">
        <f>+Loggdata!J11/Loggdata!J$1</f>
        <v>10.5</v>
      </c>
      <c r="P11">
        <f>+Loggdata!K11/Loggdata!K$1</f>
        <v>8.8000000000000007</v>
      </c>
      <c r="Q11">
        <f t="shared" si="1"/>
        <v>1.6999999999999993</v>
      </c>
      <c r="R11">
        <f>+Loggdata!E11/Loggdata!E$1</f>
        <v>4.2</v>
      </c>
      <c r="S11">
        <f>+Loggdata!U11/Loggdata!U$1</f>
        <v>3.9</v>
      </c>
    </row>
    <row r="12" spans="1:19">
      <c r="A12" s="3">
        <f>+Loggdata!A12+Loggdata!B12</f>
        <v>42314.824016203704</v>
      </c>
      <c r="B12">
        <f>+Loggdata!T12/Loggdata!T$1</f>
        <v>89.2</v>
      </c>
      <c r="C12">
        <f>+Loggdata!I12/Loggdata!I$1</f>
        <v>47.7</v>
      </c>
      <c r="D12">
        <f>+Loggdata!H12/Loggdata!H$1</f>
        <v>44.3</v>
      </c>
      <c r="E12">
        <f>+Loggdata!S12/Loggdata!S$1</f>
        <v>33.5</v>
      </c>
      <c r="F12">
        <f>+Loggdata!F12/Loggdata!F$1</f>
        <v>30.9</v>
      </c>
      <c r="G12">
        <f>+Loggdata!O12/Loggdata!O$1</f>
        <v>31.9</v>
      </c>
      <c r="H12">
        <f>+Loggdata!G12/Loggdata!G$1</f>
        <v>30.7</v>
      </c>
      <c r="I12">
        <f t="shared" si="0"/>
        <v>0.19999999999999929</v>
      </c>
      <c r="J12" s="4" t="str">
        <f>IF(Loggdata!V12=15,"Varmvatten",IF(Loggdata!V12=7,"Värme",IF(Loggdata!V12=2,"Av","Okänt")))</f>
        <v>Av</v>
      </c>
      <c r="K12">
        <f>+Loggdata!L12/Loggdata!L$1</f>
        <v>30.7</v>
      </c>
      <c r="L12">
        <f>+Loggdata!M12/Loggdata!M$1</f>
        <v>28</v>
      </c>
      <c r="M12">
        <f>+Loggdata!N12/Loggdata!N$1</f>
        <v>24.9</v>
      </c>
      <c r="N12">
        <f>+Loggdata!P12/Loggdata!P$1</f>
        <v>20.6</v>
      </c>
      <c r="O12">
        <f>+Loggdata!J12/Loggdata!J$1</f>
        <v>10.6</v>
      </c>
      <c r="P12">
        <f>+Loggdata!K12/Loggdata!K$1</f>
        <v>8.8000000000000007</v>
      </c>
      <c r="Q12">
        <f t="shared" si="1"/>
        <v>1.7999999999999989</v>
      </c>
      <c r="R12">
        <f>+Loggdata!E12/Loggdata!E$1</f>
        <v>4.0999999999999996</v>
      </c>
      <c r="S12">
        <f>+Loggdata!U12/Loggdata!U$1</f>
        <v>3.9</v>
      </c>
    </row>
    <row r="13" spans="1:19">
      <c r="A13" s="3">
        <f>+Loggdata!A13+Loggdata!B13</f>
        <v>42314.82471064815</v>
      </c>
      <c r="B13">
        <f>+Loggdata!T13/Loggdata!T$1</f>
        <v>87.5</v>
      </c>
      <c r="C13">
        <f>+Loggdata!I13/Loggdata!I$1</f>
        <v>47.7</v>
      </c>
      <c r="D13">
        <f>+Loggdata!H13/Loggdata!H$1</f>
        <v>44.2</v>
      </c>
      <c r="E13">
        <f>+Loggdata!S13/Loggdata!S$1</f>
        <v>33.5</v>
      </c>
      <c r="F13">
        <f>+Loggdata!F13/Loggdata!F$1</f>
        <v>30.8</v>
      </c>
      <c r="G13">
        <f>+Loggdata!O13/Loggdata!O$1</f>
        <v>31.7</v>
      </c>
      <c r="H13">
        <f>+Loggdata!G13/Loggdata!G$1</f>
        <v>30.7</v>
      </c>
      <c r="I13">
        <f t="shared" si="0"/>
        <v>0.10000000000000142</v>
      </c>
      <c r="J13" s="4" t="str">
        <f>IF(Loggdata!V13=15,"Varmvatten",IF(Loggdata!V13=7,"Värme",IF(Loggdata!V13=2,"Av","Okänt")))</f>
        <v>Av</v>
      </c>
      <c r="K13">
        <f>+Loggdata!L13/Loggdata!L$1</f>
        <v>30.6</v>
      </c>
      <c r="L13">
        <f>+Loggdata!M13/Loggdata!M$1</f>
        <v>28</v>
      </c>
      <c r="M13">
        <f>+Loggdata!N13/Loggdata!N$1</f>
        <v>24.9</v>
      </c>
      <c r="N13">
        <f>+Loggdata!P13/Loggdata!P$1</f>
        <v>20.5</v>
      </c>
      <c r="O13">
        <f>+Loggdata!J13/Loggdata!J$1</f>
        <v>10.8</v>
      </c>
      <c r="P13">
        <f>+Loggdata!K13/Loggdata!K$1</f>
        <v>8.8000000000000007</v>
      </c>
      <c r="Q13">
        <f t="shared" si="1"/>
        <v>2</v>
      </c>
      <c r="R13">
        <f>+Loggdata!E13/Loggdata!E$1</f>
        <v>4.2</v>
      </c>
      <c r="S13">
        <f>+Loggdata!U13/Loggdata!U$1</f>
        <v>3.9</v>
      </c>
    </row>
    <row r="14" spans="1:19">
      <c r="A14" s="3">
        <f>+Loggdata!A14+Loggdata!B14</f>
        <v>42314.82540509259</v>
      </c>
      <c r="B14">
        <f>+Loggdata!T14/Loggdata!T$1</f>
        <v>85.7</v>
      </c>
      <c r="C14">
        <f>+Loggdata!I14/Loggdata!I$1</f>
        <v>47.7</v>
      </c>
      <c r="D14">
        <f>+Loggdata!H14/Loggdata!H$1</f>
        <v>44.2</v>
      </c>
      <c r="E14">
        <f>+Loggdata!S14/Loggdata!S$1</f>
        <v>33.5</v>
      </c>
      <c r="F14">
        <f>+Loggdata!F14/Loggdata!F$1</f>
        <v>30.7</v>
      </c>
      <c r="G14">
        <f>+Loggdata!O14/Loggdata!O$1</f>
        <v>31.6</v>
      </c>
      <c r="H14">
        <f>+Loggdata!G14/Loggdata!G$1</f>
        <v>30.7</v>
      </c>
      <c r="I14">
        <f t="shared" si="0"/>
        <v>0</v>
      </c>
      <c r="J14" s="4" t="str">
        <f>IF(Loggdata!V14=15,"Varmvatten",IF(Loggdata!V14=7,"Värme",IF(Loggdata!V14=2,"Av","Okänt")))</f>
        <v>Av</v>
      </c>
      <c r="K14">
        <f>+Loggdata!L14/Loggdata!L$1</f>
        <v>30.6</v>
      </c>
      <c r="L14">
        <f>+Loggdata!M14/Loggdata!M$1</f>
        <v>28</v>
      </c>
      <c r="M14">
        <f>+Loggdata!N14/Loggdata!N$1</f>
        <v>24.8</v>
      </c>
      <c r="N14">
        <f>+Loggdata!P14/Loggdata!P$1</f>
        <v>20.5</v>
      </c>
      <c r="O14">
        <f>+Loggdata!J14/Loggdata!J$1</f>
        <v>10.8</v>
      </c>
      <c r="P14">
        <f>+Loggdata!K14/Loggdata!K$1</f>
        <v>8.9</v>
      </c>
      <c r="Q14">
        <f t="shared" si="1"/>
        <v>1.9000000000000004</v>
      </c>
      <c r="R14">
        <f>+Loggdata!E14/Loggdata!E$1</f>
        <v>4.2</v>
      </c>
      <c r="S14">
        <f>+Loggdata!U14/Loggdata!U$1</f>
        <v>3.9</v>
      </c>
    </row>
    <row r="15" spans="1:19">
      <c r="A15" s="3">
        <f>+Loggdata!A15+Loggdata!B15</f>
        <v>42314.826099537036</v>
      </c>
      <c r="B15">
        <f>+Loggdata!T15/Loggdata!T$1</f>
        <v>83.8</v>
      </c>
      <c r="C15">
        <f>+Loggdata!I15/Loggdata!I$1</f>
        <v>47.7</v>
      </c>
      <c r="D15">
        <f>+Loggdata!H15/Loggdata!H$1</f>
        <v>44.1</v>
      </c>
      <c r="E15">
        <f>+Loggdata!S15/Loggdata!S$1</f>
        <v>33.6</v>
      </c>
      <c r="F15">
        <f>+Loggdata!F15/Loggdata!F$1</f>
        <v>30.7</v>
      </c>
      <c r="G15">
        <f>+Loggdata!O15/Loggdata!O$1</f>
        <v>31.5</v>
      </c>
      <c r="H15">
        <f>+Loggdata!G15/Loggdata!G$1</f>
        <v>30.6</v>
      </c>
      <c r="I15">
        <f t="shared" si="0"/>
        <v>9.9999999999997868E-2</v>
      </c>
      <c r="J15" s="4" t="str">
        <f>IF(Loggdata!V15=15,"Varmvatten",IF(Loggdata!V15=7,"Värme",IF(Loggdata!V15=2,"Av","Okänt")))</f>
        <v>Av</v>
      </c>
      <c r="K15">
        <f>+Loggdata!L15/Loggdata!L$1</f>
        <v>30.6</v>
      </c>
      <c r="L15">
        <f>+Loggdata!M15/Loggdata!M$1</f>
        <v>28</v>
      </c>
      <c r="M15">
        <f>+Loggdata!N15/Loggdata!N$1</f>
        <v>24.8</v>
      </c>
      <c r="N15">
        <f>+Loggdata!P15/Loggdata!P$1</f>
        <v>20.6</v>
      </c>
      <c r="O15">
        <f>+Loggdata!J15/Loggdata!J$1</f>
        <v>10.9</v>
      </c>
      <c r="P15">
        <f>+Loggdata!K15/Loggdata!K$1</f>
        <v>8.9</v>
      </c>
      <c r="Q15">
        <f t="shared" si="1"/>
        <v>2</v>
      </c>
      <c r="R15">
        <f>+Loggdata!E15/Loggdata!E$1</f>
        <v>4.0999999999999996</v>
      </c>
      <c r="S15">
        <f>+Loggdata!U15/Loggdata!U$1</f>
        <v>3.9</v>
      </c>
    </row>
    <row r="16" spans="1:19">
      <c r="A16" s="3">
        <f>+Loggdata!A16+Loggdata!B16</f>
        <v>42314.826793981483</v>
      </c>
      <c r="B16">
        <f>+Loggdata!T16/Loggdata!T$1</f>
        <v>81.7</v>
      </c>
      <c r="C16">
        <f>+Loggdata!I16/Loggdata!I$1</f>
        <v>47.7</v>
      </c>
      <c r="D16">
        <f>+Loggdata!H16/Loggdata!H$1</f>
        <v>44</v>
      </c>
      <c r="E16">
        <f>+Loggdata!S16/Loggdata!S$1</f>
        <v>33.6</v>
      </c>
      <c r="F16">
        <f>+Loggdata!F16/Loggdata!F$1</f>
        <v>30.7</v>
      </c>
      <c r="G16">
        <f>+Loggdata!O16/Loggdata!O$1</f>
        <v>31.4</v>
      </c>
      <c r="H16">
        <f>+Loggdata!G16/Loggdata!G$1</f>
        <v>30.6</v>
      </c>
      <c r="I16">
        <f t="shared" si="0"/>
        <v>9.9999999999997868E-2</v>
      </c>
      <c r="J16" s="4" t="str">
        <f>IF(Loggdata!V16=15,"Varmvatten",IF(Loggdata!V16=7,"Värme",IF(Loggdata!V16=2,"Av","Okänt")))</f>
        <v>Av</v>
      </c>
      <c r="K16">
        <f>+Loggdata!L16/Loggdata!L$1</f>
        <v>30.5</v>
      </c>
      <c r="L16">
        <f>+Loggdata!M16/Loggdata!M$1</f>
        <v>27.9</v>
      </c>
      <c r="M16">
        <f>+Loggdata!N16/Loggdata!N$1</f>
        <v>24.8</v>
      </c>
      <c r="N16">
        <f>+Loggdata!P16/Loggdata!P$1</f>
        <v>20.6</v>
      </c>
      <c r="O16">
        <f>+Loggdata!J16/Loggdata!J$1</f>
        <v>11</v>
      </c>
      <c r="P16">
        <f>+Loggdata!K16/Loggdata!K$1</f>
        <v>8.9</v>
      </c>
      <c r="Q16">
        <f t="shared" si="1"/>
        <v>2.0999999999999996</v>
      </c>
      <c r="R16">
        <f>+Loggdata!E16/Loggdata!E$1</f>
        <v>4.0999999999999996</v>
      </c>
      <c r="S16">
        <f>+Loggdata!U16/Loggdata!U$1</f>
        <v>3.9</v>
      </c>
    </row>
    <row r="17" spans="1:19">
      <c r="A17" s="3">
        <f>+Loggdata!A17+Loggdata!B17</f>
        <v>42314.827488425923</v>
      </c>
      <c r="B17">
        <f>+Loggdata!T17/Loggdata!T$1</f>
        <v>79.5</v>
      </c>
      <c r="C17">
        <f>+Loggdata!I17/Loggdata!I$1</f>
        <v>47.7</v>
      </c>
      <c r="D17">
        <f>+Loggdata!H17/Loggdata!H$1</f>
        <v>44</v>
      </c>
      <c r="E17">
        <f>+Loggdata!S17/Loggdata!S$1</f>
        <v>33.6</v>
      </c>
      <c r="F17">
        <f>+Loggdata!F17/Loggdata!F$1</f>
        <v>30.6</v>
      </c>
      <c r="G17">
        <f>+Loggdata!O17/Loggdata!O$1</f>
        <v>31.3</v>
      </c>
      <c r="H17">
        <f>+Loggdata!G17/Loggdata!G$1</f>
        <v>30.6</v>
      </c>
      <c r="I17">
        <f t="shared" si="0"/>
        <v>0</v>
      </c>
      <c r="J17" s="4" t="str">
        <f>IF(Loggdata!V17=15,"Varmvatten",IF(Loggdata!V17=7,"Värme",IF(Loggdata!V17=2,"Av","Okänt")))</f>
        <v>Av</v>
      </c>
      <c r="K17">
        <f>+Loggdata!L17/Loggdata!L$1</f>
        <v>30.5</v>
      </c>
      <c r="L17">
        <f>+Loggdata!M17/Loggdata!M$1</f>
        <v>27.9</v>
      </c>
      <c r="M17">
        <f>+Loggdata!N17/Loggdata!N$1</f>
        <v>24.8</v>
      </c>
      <c r="N17">
        <f>+Loggdata!P17/Loggdata!P$1</f>
        <v>20.6</v>
      </c>
      <c r="O17">
        <f>+Loggdata!J17/Loggdata!J$1</f>
        <v>11</v>
      </c>
      <c r="P17">
        <f>+Loggdata!K17/Loggdata!K$1</f>
        <v>8.9</v>
      </c>
      <c r="Q17">
        <f t="shared" si="1"/>
        <v>2.0999999999999996</v>
      </c>
      <c r="R17">
        <f>+Loggdata!E17/Loggdata!E$1</f>
        <v>4.0999999999999996</v>
      </c>
      <c r="S17">
        <f>+Loggdata!U17/Loggdata!U$1</f>
        <v>3.9</v>
      </c>
    </row>
    <row r="18" spans="1:19">
      <c r="A18" s="3">
        <f>+Loggdata!A18+Loggdata!B18</f>
        <v>42314.828194444446</v>
      </c>
      <c r="B18">
        <f>+Loggdata!T18/Loggdata!T$1</f>
        <v>77.2</v>
      </c>
      <c r="C18">
        <f>+Loggdata!I18/Loggdata!I$1</f>
        <v>47.7</v>
      </c>
      <c r="D18">
        <f>+Loggdata!H18/Loggdata!H$1</f>
        <v>44</v>
      </c>
      <c r="E18">
        <f>+Loggdata!S18/Loggdata!S$1</f>
        <v>33.6</v>
      </c>
      <c r="F18">
        <f>+Loggdata!F18/Loggdata!F$1</f>
        <v>30.6</v>
      </c>
      <c r="G18">
        <f>+Loggdata!O18/Loggdata!O$1</f>
        <v>31.2</v>
      </c>
      <c r="H18">
        <f>+Loggdata!G18/Loggdata!G$1</f>
        <v>30.6</v>
      </c>
      <c r="I18">
        <f t="shared" si="0"/>
        <v>0</v>
      </c>
      <c r="J18" s="4" t="str">
        <f>IF(Loggdata!V18=15,"Varmvatten",IF(Loggdata!V18=7,"Värme",IF(Loggdata!V18=2,"Av","Okänt")))</f>
        <v>Av</v>
      </c>
      <c r="K18">
        <f>+Loggdata!L18/Loggdata!L$1</f>
        <v>30.5</v>
      </c>
      <c r="L18">
        <f>+Loggdata!M18/Loggdata!M$1</f>
        <v>27.8</v>
      </c>
      <c r="M18">
        <f>+Loggdata!N18/Loggdata!N$1</f>
        <v>24.8</v>
      </c>
      <c r="N18">
        <f>+Loggdata!P18/Loggdata!P$1</f>
        <v>20.6</v>
      </c>
      <c r="O18">
        <f>+Loggdata!J18/Loggdata!J$1</f>
        <v>11.1</v>
      </c>
      <c r="P18">
        <f>+Loggdata!K18/Loggdata!K$1</f>
        <v>8.9</v>
      </c>
      <c r="Q18">
        <f t="shared" si="1"/>
        <v>2.1999999999999993</v>
      </c>
      <c r="R18">
        <f>+Loggdata!E18/Loggdata!E$1</f>
        <v>4.0999999999999996</v>
      </c>
      <c r="S18">
        <f>+Loggdata!U18/Loggdata!U$1</f>
        <v>3.9</v>
      </c>
    </row>
    <row r="19" spans="1:19">
      <c r="A19" s="3">
        <f>+Loggdata!A19+Loggdata!B19</f>
        <v>42314.828888888886</v>
      </c>
      <c r="B19">
        <f>+Loggdata!T19/Loggdata!T$1</f>
        <v>74.8</v>
      </c>
      <c r="C19">
        <f>+Loggdata!I19/Loggdata!I$1</f>
        <v>47.7</v>
      </c>
      <c r="D19">
        <f>+Loggdata!H19/Loggdata!H$1</f>
        <v>44</v>
      </c>
      <c r="E19">
        <f>+Loggdata!S19/Loggdata!S$1</f>
        <v>33.6</v>
      </c>
      <c r="F19">
        <f>+Loggdata!F19/Loggdata!F$1</f>
        <v>30.6</v>
      </c>
      <c r="G19">
        <f>+Loggdata!O19/Loggdata!O$1</f>
        <v>31.2</v>
      </c>
      <c r="H19">
        <f>+Loggdata!G19/Loggdata!G$1</f>
        <v>30.5</v>
      </c>
      <c r="I19">
        <f t="shared" si="0"/>
        <v>0.10000000000000142</v>
      </c>
      <c r="J19" s="4" t="str">
        <f>IF(Loggdata!V19=15,"Varmvatten",IF(Loggdata!V19=7,"Värme",IF(Loggdata!V19=2,"Av","Okänt")))</f>
        <v>Av</v>
      </c>
      <c r="K19">
        <f>+Loggdata!L19/Loggdata!L$1</f>
        <v>30.5</v>
      </c>
      <c r="L19">
        <f>+Loggdata!M19/Loggdata!M$1</f>
        <v>27.8</v>
      </c>
      <c r="M19">
        <f>+Loggdata!N19/Loggdata!N$1</f>
        <v>24.8</v>
      </c>
      <c r="N19">
        <f>+Loggdata!P19/Loggdata!P$1</f>
        <v>20.6</v>
      </c>
      <c r="O19">
        <f>+Loggdata!J19/Loggdata!J$1</f>
        <v>11.3</v>
      </c>
      <c r="P19">
        <f>+Loggdata!K19/Loggdata!K$1</f>
        <v>9</v>
      </c>
      <c r="Q19">
        <f t="shared" si="1"/>
        <v>2.3000000000000007</v>
      </c>
      <c r="R19">
        <f>+Loggdata!E19/Loggdata!E$1</f>
        <v>4.0999999999999996</v>
      </c>
      <c r="S19">
        <f>+Loggdata!U19/Loggdata!U$1</f>
        <v>3.9</v>
      </c>
    </row>
    <row r="20" spans="1:19">
      <c r="A20" s="3">
        <f>+Loggdata!A20+Loggdata!B20</f>
        <v>42314.829583333332</v>
      </c>
      <c r="B20">
        <f>+Loggdata!T20/Loggdata!T$1</f>
        <v>72.3</v>
      </c>
      <c r="C20">
        <f>+Loggdata!I20/Loggdata!I$1</f>
        <v>47.7</v>
      </c>
      <c r="D20">
        <f>+Loggdata!H20/Loggdata!H$1</f>
        <v>43.9</v>
      </c>
      <c r="E20">
        <f>+Loggdata!S20/Loggdata!S$1</f>
        <v>33.6</v>
      </c>
      <c r="F20">
        <f>+Loggdata!F20/Loggdata!F$1</f>
        <v>30.6</v>
      </c>
      <c r="G20">
        <f>+Loggdata!O20/Loggdata!O$1</f>
        <v>31.1</v>
      </c>
      <c r="H20">
        <f>+Loggdata!G20/Loggdata!G$1</f>
        <v>30.5</v>
      </c>
      <c r="I20">
        <f t="shared" si="0"/>
        <v>0.10000000000000142</v>
      </c>
      <c r="J20" s="4" t="str">
        <f>IF(Loggdata!V20=15,"Varmvatten",IF(Loggdata!V20=7,"Värme",IF(Loggdata!V20=2,"Av","Okänt")))</f>
        <v>Av</v>
      </c>
      <c r="K20">
        <f>+Loggdata!L20/Loggdata!L$1</f>
        <v>30.4</v>
      </c>
      <c r="L20">
        <f>+Loggdata!M20/Loggdata!M$1</f>
        <v>27.8</v>
      </c>
      <c r="M20">
        <f>+Loggdata!N20/Loggdata!N$1</f>
        <v>24.8</v>
      </c>
      <c r="N20">
        <f>+Loggdata!P20/Loggdata!P$1</f>
        <v>20.6</v>
      </c>
      <c r="O20">
        <f>+Loggdata!J20/Loggdata!J$1</f>
        <v>11.4</v>
      </c>
      <c r="P20">
        <f>+Loggdata!K20/Loggdata!K$1</f>
        <v>9</v>
      </c>
      <c r="Q20">
        <f t="shared" si="1"/>
        <v>2.4000000000000004</v>
      </c>
      <c r="R20">
        <f>+Loggdata!E20/Loggdata!E$1</f>
        <v>4</v>
      </c>
      <c r="S20">
        <f>+Loggdata!U20/Loggdata!U$1</f>
        <v>3.9</v>
      </c>
    </row>
    <row r="21" spans="1:19">
      <c r="A21" s="3">
        <f>+Loggdata!A21+Loggdata!B21</f>
        <v>42314.830277777779</v>
      </c>
      <c r="B21">
        <f>+Loggdata!T21/Loggdata!T$1</f>
        <v>69.8</v>
      </c>
      <c r="C21">
        <f>+Loggdata!I21/Loggdata!I$1</f>
        <v>47.7</v>
      </c>
      <c r="D21">
        <f>+Loggdata!H21/Loggdata!H$1</f>
        <v>43.9</v>
      </c>
      <c r="E21">
        <f>+Loggdata!S21/Loggdata!S$1</f>
        <v>33.6</v>
      </c>
      <c r="F21">
        <f>+Loggdata!F21/Loggdata!F$1</f>
        <v>30.5</v>
      </c>
      <c r="G21">
        <f>+Loggdata!O21/Loggdata!O$1</f>
        <v>31</v>
      </c>
      <c r="H21">
        <f>+Loggdata!G21/Loggdata!G$1</f>
        <v>30.5</v>
      </c>
      <c r="I21">
        <f t="shared" si="0"/>
        <v>0</v>
      </c>
      <c r="J21" s="4" t="str">
        <f>IF(Loggdata!V21=15,"Varmvatten",IF(Loggdata!V21=7,"Värme",IF(Loggdata!V21=2,"Av","Okänt")))</f>
        <v>Av</v>
      </c>
      <c r="K21">
        <f>+Loggdata!L21/Loggdata!L$1</f>
        <v>30.4</v>
      </c>
      <c r="L21">
        <f>+Loggdata!M21/Loggdata!M$1</f>
        <v>27.8</v>
      </c>
      <c r="M21">
        <f>+Loggdata!N21/Loggdata!N$1</f>
        <v>24.8</v>
      </c>
      <c r="N21">
        <f>+Loggdata!P21/Loggdata!P$1</f>
        <v>20.6</v>
      </c>
      <c r="O21">
        <f>+Loggdata!J21/Loggdata!J$1</f>
        <v>11.4</v>
      </c>
      <c r="P21">
        <f>+Loggdata!K21/Loggdata!K$1</f>
        <v>9</v>
      </c>
      <c r="Q21">
        <f t="shared" si="1"/>
        <v>2.4000000000000004</v>
      </c>
      <c r="R21">
        <f>+Loggdata!E21/Loggdata!E$1</f>
        <v>4</v>
      </c>
      <c r="S21">
        <f>+Loggdata!U21/Loggdata!U$1</f>
        <v>3.9</v>
      </c>
    </row>
    <row r="22" spans="1:19">
      <c r="A22" s="3">
        <f>+Loggdata!A22+Loggdata!B22</f>
        <v>42314.830972222226</v>
      </c>
      <c r="B22">
        <f>+Loggdata!T22/Loggdata!T$1</f>
        <v>67.2</v>
      </c>
      <c r="C22">
        <f>+Loggdata!I22/Loggdata!I$1</f>
        <v>47.7</v>
      </c>
      <c r="D22">
        <f>+Loggdata!H22/Loggdata!H$1</f>
        <v>43.9</v>
      </c>
      <c r="E22">
        <f>+Loggdata!S22/Loggdata!S$1</f>
        <v>33.6</v>
      </c>
      <c r="F22">
        <f>+Loggdata!F22/Loggdata!F$1</f>
        <v>30.5</v>
      </c>
      <c r="G22">
        <f>+Loggdata!O22/Loggdata!O$1</f>
        <v>31</v>
      </c>
      <c r="H22">
        <f>+Loggdata!G22/Loggdata!G$1</f>
        <v>30.4</v>
      </c>
      <c r="I22">
        <f t="shared" si="0"/>
        <v>0.10000000000000142</v>
      </c>
      <c r="J22" s="4" t="str">
        <f>IF(Loggdata!V22=15,"Varmvatten",IF(Loggdata!V22=7,"Värme",IF(Loggdata!V22=2,"Av","Okänt")))</f>
        <v>Av</v>
      </c>
      <c r="K22">
        <f>+Loggdata!L22/Loggdata!L$1</f>
        <v>30.4</v>
      </c>
      <c r="L22">
        <f>+Loggdata!M22/Loggdata!M$1</f>
        <v>27.8</v>
      </c>
      <c r="M22">
        <f>+Loggdata!N22/Loggdata!N$1</f>
        <v>24.8</v>
      </c>
      <c r="N22">
        <f>+Loggdata!P22/Loggdata!P$1</f>
        <v>20.6</v>
      </c>
      <c r="O22">
        <f>+Loggdata!J22/Loggdata!J$1</f>
        <v>11.5</v>
      </c>
      <c r="P22">
        <f>+Loggdata!K22/Loggdata!K$1</f>
        <v>9</v>
      </c>
      <c r="Q22">
        <f t="shared" si="1"/>
        <v>2.5</v>
      </c>
      <c r="R22">
        <f>+Loggdata!E22/Loggdata!E$1</f>
        <v>4</v>
      </c>
      <c r="S22">
        <f>+Loggdata!U22/Loggdata!U$1</f>
        <v>3.9</v>
      </c>
    </row>
    <row r="23" spans="1:19">
      <c r="A23" s="3">
        <f>+Loggdata!A23+Loggdata!B23</f>
        <v>42314.831666666665</v>
      </c>
      <c r="B23">
        <f>+Loggdata!T23/Loggdata!T$1</f>
        <v>65.099999999999994</v>
      </c>
      <c r="C23">
        <f>+Loggdata!I23/Loggdata!I$1</f>
        <v>47.7</v>
      </c>
      <c r="D23">
        <f>+Loggdata!H23/Loggdata!H$1</f>
        <v>43.9</v>
      </c>
      <c r="E23">
        <f>+Loggdata!S23/Loggdata!S$1</f>
        <v>33.1</v>
      </c>
      <c r="F23">
        <f>+Loggdata!F23/Loggdata!F$1</f>
        <v>30.4</v>
      </c>
      <c r="G23">
        <f>+Loggdata!O23/Loggdata!O$1</f>
        <v>30.9</v>
      </c>
      <c r="H23">
        <f>+Loggdata!G23/Loggdata!G$1</f>
        <v>30.4</v>
      </c>
      <c r="I23">
        <f t="shared" si="0"/>
        <v>0</v>
      </c>
      <c r="J23" s="4" t="str">
        <f>IF(Loggdata!V23=15,"Varmvatten",IF(Loggdata!V23=7,"Värme",IF(Loggdata!V23=2,"Av","Okänt")))</f>
        <v>Av</v>
      </c>
      <c r="K23">
        <f>+Loggdata!L23/Loggdata!L$1</f>
        <v>30.3</v>
      </c>
      <c r="L23">
        <f>+Loggdata!M23/Loggdata!M$1</f>
        <v>27.8</v>
      </c>
      <c r="M23">
        <f>+Loggdata!N23/Loggdata!N$1</f>
        <v>24.8</v>
      </c>
      <c r="N23">
        <f>+Loggdata!P23/Loggdata!P$1</f>
        <v>20.6</v>
      </c>
      <c r="O23">
        <f>+Loggdata!J23/Loggdata!J$1</f>
        <v>11.7</v>
      </c>
      <c r="P23">
        <f>+Loggdata!K23/Loggdata!K$1</f>
        <v>9.1</v>
      </c>
      <c r="Q23">
        <f t="shared" si="1"/>
        <v>2.5999999999999996</v>
      </c>
      <c r="R23">
        <f>+Loggdata!E23/Loggdata!E$1</f>
        <v>4</v>
      </c>
      <c r="S23">
        <f>+Loggdata!U23/Loggdata!U$1</f>
        <v>3.9</v>
      </c>
    </row>
    <row r="24" spans="1:19">
      <c r="A24" s="3">
        <f>+Loggdata!A24+Loggdata!B24</f>
        <v>42314.832361111112</v>
      </c>
      <c r="B24">
        <f>+Loggdata!T24/Loggdata!T$1</f>
        <v>62.9</v>
      </c>
      <c r="C24">
        <f>+Loggdata!I24/Loggdata!I$1</f>
        <v>47.7</v>
      </c>
      <c r="D24">
        <f>+Loggdata!H24/Loggdata!H$1</f>
        <v>43.9</v>
      </c>
      <c r="E24">
        <f>+Loggdata!S24/Loggdata!S$1</f>
        <v>33.1</v>
      </c>
      <c r="F24">
        <f>+Loggdata!F24/Loggdata!F$1</f>
        <v>30.4</v>
      </c>
      <c r="G24">
        <f>+Loggdata!O24/Loggdata!O$1</f>
        <v>30.9</v>
      </c>
      <c r="H24">
        <f>+Loggdata!G24/Loggdata!G$1</f>
        <v>30.3</v>
      </c>
      <c r="I24">
        <f t="shared" si="0"/>
        <v>9.9999999999997868E-2</v>
      </c>
      <c r="J24" s="4" t="str">
        <f>IF(Loggdata!V24=15,"Varmvatten",IF(Loggdata!V24=7,"Värme",IF(Loggdata!V24=2,"Av","Okänt")))</f>
        <v>Av</v>
      </c>
      <c r="K24">
        <f>+Loggdata!L24/Loggdata!L$1</f>
        <v>30.3</v>
      </c>
      <c r="L24">
        <f>+Loggdata!M24/Loggdata!M$1</f>
        <v>27.7</v>
      </c>
      <c r="M24">
        <f>+Loggdata!N24/Loggdata!N$1</f>
        <v>24.8</v>
      </c>
      <c r="N24">
        <f>+Loggdata!P24/Loggdata!P$1</f>
        <v>20.6</v>
      </c>
      <c r="O24">
        <f>+Loggdata!J24/Loggdata!J$1</f>
        <v>11.7</v>
      </c>
      <c r="P24">
        <f>+Loggdata!K24/Loggdata!K$1</f>
        <v>9.1999999999999993</v>
      </c>
      <c r="Q24">
        <f t="shared" si="1"/>
        <v>2.5</v>
      </c>
      <c r="R24">
        <f>+Loggdata!E24/Loggdata!E$1</f>
        <v>4</v>
      </c>
      <c r="S24">
        <f>+Loggdata!U24/Loggdata!U$1</f>
        <v>3.9</v>
      </c>
    </row>
    <row r="25" spans="1:19">
      <c r="A25" s="3">
        <f>+Loggdata!A25+Loggdata!B25</f>
        <v>42314.833055555559</v>
      </c>
      <c r="B25">
        <f>+Loggdata!T25/Loggdata!T$1</f>
        <v>60.6</v>
      </c>
      <c r="C25">
        <f>+Loggdata!I25/Loggdata!I$1</f>
        <v>47.7</v>
      </c>
      <c r="D25">
        <f>+Loggdata!H25/Loggdata!H$1</f>
        <v>43.8</v>
      </c>
      <c r="E25">
        <f>+Loggdata!S25/Loggdata!S$1</f>
        <v>33.1</v>
      </c>
      <c r="F25">
        <f>+Loggdata!F25/Loggdata!F$1</f>
        <v>30.4</v>
      </c>
      <c r="G25">
        <f>+Loggdata!O25/Loggdata!O$1</f>
        <v>30.8</v>
      </c>
      <c r="H25">
        <f>+Loggdata!G25/Loggdata!G$1</f>
        <v>30.3</v>
      </c>
      <c r="I25">
        <f t="shared" si="0"/>
        <v>9.9999999999997868E-2</v>
      </c>
      <c r="J25" s="4" t="str">
        <f>IF(Loggdata!V25=15,"Varmvatten",IF(Loggdata!V25=7,"Värme",IF(Loggdata!V25=2,"Av","Okänt")))</f>
        <v>Av</v>
      </c>
      <c r="K25">
        <f>+Loggdata!L25/Loggdata!L$1</f>
        <v>30.2</v>
      </c>
      <c r="L25">
        <f>+Loggdata!M25/Loggdata!M$1</f>
        <v>27.7</v>
      </c>
      <c r="M25">
        <f>+Loggdata!N25/Loggdata!N$1</f>
        <v>24.8</v>
      </c>
      <c r="N25">
        <f>+Loggdata!P25/Loggdata!P$1</f>
        <v>20.6</v>
      </c>
      <c r="O25">
        <f>+Loggdata!J25/Loggdata!J$1</f>
        <v>11.8</v>
      </c>
      <c r="P25">
        <f>+Loggdata!K25/Loggdata!K$1</f>
        <v>9.1999999999999993</v>
      </c>
      <c r="Q25">
        <f t="shared" si="1"/>
        <v>2.6000000000000014</v>
      </c>
      <c r="R25">
        <f>+Loggdata!E25/Loggdata!E$1</f>
        <v>4</v>
      </c>
      <c r="S25">
        <f>+Loggdata!U25/Loggdata!U$1</f>
        <v>3.9</v>
      </c>
    </row>
    <row r="26" spans="1:19">
      <c r="A26" s="3">
        <f>+Loggdata!A26+Loggdata!B26</f>
        <v>42314.833749999998</v>
      </c>
      <c r="B26">
        <f>+Loggdata!T26/Loggdata!T$1</f>
        <v>58.3</v>
      </c>
      <c r="C26">
        <f>+Loggdata!I26/Loggdata!I$1</f>
        <v>47.7</v>
      </c>
      <c r="D26">
        <f>+Loggdata!H26/Loggdata!H$1</f>
        <v>43.8</v>
      </c>
      <c r="E26">
        <f>+Loggdata!S26/Loggdata!S$1</f>
        <v>33.1</v>
      </c>
      <c r="F26">
        <f>+Loggdata!F26/Loggdata!F$1</f>
        <v>30.3</v>
      </c>
      <c r="G26">
        <f>+Loggdata!O26/Loggdata!O$1</f>
        <v>30.8</v>
      </c>
      <c r="H26">
        <f>+Loggdata!G26/Loggdata!G$1</f>
        <v>30.2</v>
      </c>
      <c r="I26">
        <f t="shared" si="0"/>
        <v>0.10000000000000142</v>
      </c>
      <c r="J26" s="4" t="str">
        <f>IF(Loggdata!V26=15,"Varmvatten",IF(Loggdata!V26=7,"Värme",IF(Loggdata!V26=2,"Av","Okänt")))</f>
        <v>Av</v>
      </c>
      <c r="K26">
        <f>+Loggdata!L26/Loggdata!L$1</f>
        <v>30.2</v>
      </c>
      <c r="L26">
        <f>+Loggdata!M26/Loggdata!M$1</f>
        <v>27.7</v>
      </c>
      <c r="M26">
        <f>+Loggdata!N26/Loggdata!N$1</f>
        <v>24.8</v>
      </c>
      <c r="N26">
        <f>+Loggdata!P26/Loggdata!P$1</f>
        <v>20.7</v>
      </c>
      <c r="O26">
        <f>+Loggdata!J26/Loggdata!J$1</f>
        <v>11.8</v>
      </c>
      <c r="P26">
        <f>+Loggdata!K26/Loggdata!K$1</f>
        <v>9.1999999999999993</v>
      </c>
      <c r="Q26">
        <f t="shared" si="1"/>
        <v>2.6000000000000014</v>
      </c>
      <c r="R26">
        <f>+Loggdata!E26/Loggdata!E$1</f>
        <v>3.9</v>
      </c>
      <c r="S26">
        <f>+Loggdata!U26/Loggdata!U$1</f>
        <v>3.9</v>
      </c>
    </row>
    <row r="27" spans="1:19">
      <c r="A27" s="3">
        <f>+Loggdata!A27+Loggdata!B27</f>
        <v>42314.834444444445</v>
      </c>
      <c r="B27">
        <f>+Loggdata!T27/Loggdata!T$1</f>
        <v>55.9</v>
      </c>
      <c r="C27">
        <f>+Loggdata!I27/Loggdata!I$1</f>
        <v>47.7</v>
      </c>
      <c r="D27">
        <f>+Loggdata!H27/Loggdata!H$1</f>
        <v>43.8</v>
      </c>
      <c r="E27">
        <f>+Loggdata!S27/Loggdata!S$1</f>
        <v>33.1</v>
      </c>
      <c r="F27">
        <f>+Loggdata!F27/Loggdata!F$1</f>
        <v>30.3</v>
      </c>
      <c r="G27">
        <f>+Loggdata!O27/Loggdata!O$1</f>
        <v>30.7</v>
      </c>
      <c r="H27">
        <f>+Loggdata!G27/Loggdata!G$1</f>
        <v>30.2</v>
      </c>
      <c r="I27">
        <f t="shared" si="0"/>
        <v>0.10000000000000142</v>
      </c>
      <c r="J27" s="4" t="str">
        <f>IF(Loggdata!V27=15,"Varmvatten",IF(Loggdata!V27=7,"Värme",IF(Loggdata!V27=2,"Av","Okänt")))</f>
        <v>Av</v>
      </c>
      <c r="K27">
        <f>+Loggdata!L27/Loggdata!L$1</f>
        <v>30.1</v>
      </c>
      <c r="L27">
        <f>+Loggdata!M27/Loggdata!M$1</f>
        <v>27.7</v>
      </c>
      <c r="M27">
        <f>+Loggdata!N27/Loggdata!N$1</f>
        <v>24.8</v>
      </c>
      <c r="N27">
        <f>+Loggdata!P27/Loggdata!P$1</f>
        <v>20.6</v>
      </c>
      <c r="O27">
        <f>+Loggdata!J27/Loggdata!J$1</f>
        <v>11.9</v>
      </c>
      <c r="P27">
        <f>+Loggdata!K27/Loggdata!K$1</f>
        <v>9.1999999999999993</v>
      </c>
      <c r="Q27">
        <f t="shared" si="1"/>
        <v>2.7000000000000011</v>
      </c>
      <c r="R27">
        <f>+Loggdata!E27/Loggdata!E$1</f>
        <v>3.9</v>
      </c>
      <c r="S27">
        <f>+Loggdata!U27/Loggdata!U$1</f>
        <v>3.9</v>
      </c>
    </row>
    <row r="28" spans="1:19">
      <c r="A28" s="3">
        <f>+Loggdata!A28+Loggdata!B28</f>
        <v>42314.835138888891</v>
      </c>
      <c r="B28">
        <f>+Loggdata!T28/Loggdata!T$1</f>
        <v>53.5</v>
      </c>
      <c r="C28">
        <f>+Loggdata!I28/Loggdata!I$1</f>
        <v>47.7</v>
      </c>
      <c r="D28">
        <f>+Loggdata!H28/Loggdata!H$1</f>
        <v>43.8</v>
      </c>
      <c r="E28">
        <f>+Loggdata!S28/Loggdata!S$1</f>
        <v>33.1</v>
      </c>
      <c r="F28">
        <f>+Loggdata!F28/Loggdata!F$1</f>
        <v>30.2</v>
      </c>
      <c r="G28">
        <f>+Loggdata!O28/Loggdata!O$1</f>
        <v>30.7</v>
      </c>
      <c r="H28">
        <f>+Loggdata!G28/Loggdata!G$1</f>
        <v>30.1</v>
      </c>
      <c r="I28">
        <f t="shared" si="0"/>
        <v>9.9999999999997868E-2</v>
      </c>
      <c r="J28" s="4" t="str">
        <f>IF(Loggdata!V28=15,"Varmvatten",IF(Loggdata!V28=7,"Värme",IF(Loggdata!V28=2,"Av","Okänt")))</f>
        <v>Av</v>
      </c>
      <c r="K28">
        <f>+Loggdata!L28/Loggdata!L$1</f>
        <v>30.1</v>
      </c>
      <c r="L28">
        <f>+Loggdata!M28/Loggdata!M$1</f>
        <v>27.7</v>
      </c>
      <c r="M28">
        <f>+Loggdata!N28/Loggdata!N$1</f>
        <v>24.8</v>
      </c>
      <c r="N28">
        <f>+Loggdata!P28/Loggdata!P$1</f>
        <v>20.7</v>
      </c>
      <c r="O28">
        <f>+Loggdata!J28/Loggdata!J$1</f>
        <v>12</v>
      </c>
      <c r="P28">
        <f>+Loggdata!K28/Loggdata!K$1</f>
        <v>9.3000000000000007</v>
      </c>
      <c r="Q28">
        <f t="shared" si="1"/>
        <v>2.6999999999999993</v>
      </c>
      <c r="R28">
        <f>+Loggdata!E28/Loggdata!E$1</f>
        <v>3.8</v>
      </c>
      <c r="S28">
        <f>+Loggdata!U28/Loggdata!U$1</f>
        <v>3.9</v>
      </c>
    </row>
    <row r="29" spans="1:19">
      <c r="A29" s="3">
        <f>+Loggdata!A29+Loggdata!B29</f>
        <v>42314.835833333331</v>
      </c>
      <c r="B29">
        <f>+Loggdata!T29/Loggdata!T$1</f>
        <v>51</v>
      </c>
      <c r="C29">
        <f>+Loggdata!I29/Loggdata!I$1</f>
        <v>47.7</v>
      </c>
      <c r="D29">
        <f>+Loggdata!H29/Loggdata!H$1</f>
        <v>43.8</v>
      </c>
      <c r="E29">
        <f>+Loggdata!S29/Loggdata!S$1</f>
        <v>33.1</v>
      </c>
      <c r="F29">
        <f>+Loggdata!F29/Loggdata!F$1</f>
        <v>30.2</v>
      </c>
      <c r="G29">
        <f>+Loggdata!O29/Loggdata!O$1</f>
        <v>30.6</v>
      </c>
      <c r="H29">
        <f>+Loggdata!G29/Loggdata!G$1</f>
        <v>30.2</v>
      </c>
      <c r="I29">
        <f t="shared" si="0"/>
        <v>0</v>
      </c>
      <c r="J29" s="4" t="str">
        <f>IF(Loggdata!V29=15,"Varmvatten",IF(Loggdata!V29=7,"Värme",IF(Loggdata!V29=2,"Av","Okänt")))</f>
        <v>Av</v>
      </c>
      <c r="K29">
        <f>+Loggdata!L29/Loggdata!L$1</f>
        <v>30</v>
      </c>
      <c r="L29">
        <f>+Loggdata!M29/Loggdata!M$1</f>
        <v>27.6</v>
      </c>
      <c r="M29">
        <f>+Loggdata!N29/Loggdata!N$1</f>
        <v>24.8</v>
      </c>
      <c r="N29">
        <f>+Loggdata!P29/Loggdata!P$1</f>
        <v>20.7</v>
      </c>
      <c r="O29">
        <f>+Loggdata!J29/Loggdata!J$1</f>
        <v>12.2</v>
      </c>
      <c r="P29">
        <f>+Loggdata!K29/Loggdata!K$1</f>
        <v>9.3000000000000007</v>
      </c>
      <c r="Q29">
        <f t="shared" si="1"/>
        <v>2.8999999999999986</v>
      </c>
      <c r="R29">
        <f>+Loggdata!E29/Loggdata!E$1</f>
        <v>3.8</v>
      </c>
      <c r="S29">
        <f>+Loggdata!U29/Loggdata!U$1</f>
        <v>3.9</v>
      </c>
    </row>
    <row r="30" spans="1:19">
      <c r="A30" s="3">
        <f>+Loggdata!A30+Loggdata!B30</f>
        <v>42314.836527777778</v>
      </c>
      <c r="B30">
        <f>+Loggdata!T30/Loggdata!T$1</f>
        <v>48.5</v>
      </c>
      <c r="C30">
        <f>+Loggdata!I30/Loggdata!I$1</f>
        <v>47.6</v>
      </c>
      <c r="D30">
        <f>+Loggdata!H30/Loggdata!H$1</f>
        <v>43.7</v>
      </c>
      <c r="E30">
        <f>+Loggdata!S30/Loggdata!S$1</f>
        <v>33.1</v>
      </c>
      <c r="F30">
        <f>+Loggdata!F30/Loggdata!F$1</f>
        <v>30.2</v>
      </c>
      <c r="G30">
        <f>+Loggdata!O30/Loggdata!O$1</f>
        <v>30.6</v>
      </c>
      <c r="H30">
        <f>+Loggdata!G30/Loggdata!G$1</f>
        <v>30</v>
      </c>
      <c r="I30">
        <f t="shared" si="0"/>
        <v>0.19999999999999929</v>
      </c>
      <c r="J30" s="4" t="str">
        <f>IF(Loggdata!V30=15,"Varmvatten",IF(Loggdata!V30=7,"Värme",IF(Loggdata!V30=2,"Av","Okänt")))</f>
        <v>Av</v>
      </c>
      <c r="K30">
        <f>+Loggdata!L30/Loggdata!L$1</f>
        <v>30</v>
      </c>
      <c r="L30">
        <f>+Loggdata!M30/Loggdata!M$1</f>
        <v>27.7</v>
      </c>
      <c r="M30">
        <f>+Loggdata!N30/Loggdata!N$1</f>
        <v>24.8</v>
      </c>
      <c r="N30">
        <f>+Loggdata!P30/Loggdata!P$1</f>
        <v>20.6</v>
      </c>
      <c r="O30">
        <f>+Loggdata!J30/Loggdata!J$1</f>
        <v>12.2</v>
      </c>
      <c r="P30">
        <f>+Loggdata!K30/Loggdata!K$1</f>
        <v>9.3000000000000007</v>
      </c>
      <c r="Q30">
        <f t="shared" si="1"/>
        <v>2.8999999999999986</v>
      </c>
      <c r="R30">
        <f>+Loggdata!E30/Loggdata!E$1</f>
        <v>3.8</v>
      </c>
      <c r="S30">
        <f>+Loggdata!U30/Loggdata!U$1</f>
        <v>3.9</v>
      </c>
    </row>
    <row r="31" spans="1:19">
      <c r="A31" s="3">
        <f>+Loggdata!A31+Loggdata!B31</f>
        <v>42314.837222222224</v>
      </c>
      <c r="B31">
        <f>+Loggdata!T31/Loggdata!T$1</f>
        <v>45.9</v>
      </c>
      <c r="C31">
        <f>+Loggdata!I31/Loggdata!I$1</f>
        <v>47.6</v>
      </c>
      <c r="D31">
        <f>+Loggdata!H31/Loggdata!H$1</f>
        <v>43.7</v>
      </c>
      <c r="E31">
        <f>+Loggdata!S31/Loggdata!S$1</f>
        <v>33.1</v>
      </c>
      <c r="F31">
        <f>+Loggdata!F31/Loggdata!F$1</f>
        <v>30.1</v>
      </c>
      <c r="G31">
        <f>+Loggdata!O31/Loggdata!O$1</f>
        <v>30.5</v>
      </c>
      <c r="H31">
        <f>+Loggdata!G31/Loggdata!G$1</f>
        <v>30</v>
      </c>
      <c r="I31">
        <f t="shared" si="0"/>
        <v>0.10000000000000142</v>
      </c>
      <c r="J31" s="4" t="str">
        <f>IF(Loggdata!V31=15,"Varmvatten",IF(Loggdata!V31=7,"Värme",IF(Loggdata!V31=2,"Av","Okänt")))</f>
        <v>Av</v>
      </c>
      <c r="K31">
        <f>+Loggdata!L31/Loggdata!L$1</f>
        <v>30</v>
      </c>
      <c r="L31">
        <f>+Loggdata!M31/Loggdata!M$1</f>
        <v>27.6</v>
      </c>
      <c r="M31">
        <f>+Loggdata!N31/Loggdata!N$1</f>
        <v>24.8</v>
      </c>
      <c r="N31">
        <f>+Loggdata!P31/Loggdata!P$1</f>
        <v>20.6</v>
      </c>
      <c r="O31">
        <f>+Loggdata!J31/Loggdata!J$1</f>
        <v>12.3</v>
      </c>
      <c r="P31">
        <f>+Loggdata!K31/Loggdata!K$1</f>
        <v>9.4</v>
      </c>
      <c r="Q31">
        <f t="shared" si="1"/>
        <v>2.9000000000000004</v>
      </c>
      <c r="R31">
        <f>+Loggdata!E31/Loggdata!E$1</f>
        <v>3.8</v>
      </c>
      <c r="S31">
        <f>+Loggdata!U31/Loggdata!U$1</f>
        <v>3.9</v>
      </c>
    </row>
    <row r="32" spans="1:19">
      <c r="A32" s="3">
        <f>+Loggdata!A32+Loggdata!B32</f>
        <v>42314.837916666664</v>
      </c>
      <c r="B32">
        <f>+Loggdata!T32/Loggdata!T$1</f>
        <v>43.3</v>
      </c>
      <c r="C32">
        <f>+Loggdata!I32/Loggdata!I$1</f>
        <v>47.6</v>
      </c>
      <c r="D32">
        <f>+Loggdata!H32/Loggdata!H$1</f>
        <v>43.7</v>
      </c>
      <c r="E32">
        <f>+Loggdata!S32/Loggdata!S$1</f>
        <v>33.1</v>
      </c>
      <c r="F32">
        <f>+Loggdata!F32/Loggdata!F$1</f>
        <v>30.1</v>
      </c>
      <c r="G32">
        <f>+Loggdata!O32/Loggdata!O$1</f>
        <v>30.5</v>
      </c>
      <c r="H32">
        <f>+Loggdata!G32/Loggdata!G$1</f>
        <v>29.9</v>
      </c>
      <c r="I32">
        <f t="shared" si="0"/>
        <v>0.20000000000000284</v>
      </c>
      <c r="J32" s="4" t="str">
        <f>IF(Loggdata!V32=15,"Varmvatten",IF(Loggdata!V32=7,"Värme",IF(Loggdata!V32=2,"Av","Okänt")))</f>
        <v>Av</v>
      </c>
      <c r="K32">
        <f>+Loggdata!L32/Loggdata!L$1</f>
        <v>29.9</v>
      </c>
      <c r="L32">
        <f>+Loggdata!M32/Loggdata!M$1</f>
        <v>27.6</v>
      </c>
      <c r="M32">
        <f>+Loggdata!N32/Loggdata!N$1</f>
        <v>24.8</v>
      </c>
      <c r="N32">
        <f>+Loggdata!P32/Loggdata!P$1</f>
        <v>20.7</v>
      </c>
      <c r="O32">
        <f>+Loggdata!J32/Loggdata!J$1</f>
        <v>12.4</v>
      </c>
      <c r="P32">
        <f>+Loggdata!K32/Loggdata!K$1</f>
        <v>9.4</v>
      </c>
      <c r="Q32">
        <f t="shared" si="1"/>
        <v>3</v>
      </c>
      <c r="R32">
        <f>+Loggdata!E32/Loggdata!E$1</f>
        <v>3.8</v>
      </c>
      <c r="S32">
        <f>+Loggdata!U32/Loggdata!U$1</f>
        <v>3.9</v>
      </c>
    </row>
    <row r="33" spans="1:19">
      <c r="A33" s="3">
        <f>+Loggdata!A33+Loggdata!B33</f>
        <v>42314.83861111111</v>
      </c>
      <c r="B33">
        <f>+Loggdata!T33/Loggdata!T$1</f>
        <v>40.5</v>
      </c>
      <c r="C33">
        <f>+Loggdata!I33/Loggdata!I$1</f>
        <v>47.6</v>
      </c>
      <c r="D33">
        <f>+Loggdata!H33/Loggdata!H$1</f>
        <v>43.7</v>
      </c>
      <c r="E33">
        <f>+Loggdata!S33/Loggdata!S$1</f>
        <v>33.299999999999997</v>
      </c>
      <c r="F33">
        <f>+Loggdata!F33/Loggdata!F$1</f>
        <v>30</v>
      </c>
      <c r="G33">
        <f>+Loggdata!O33/Loggdata!O$1</f>
        <v>30.4</v>
      </c>
      <c r="H33">
        <f>+Loggdata!G33/Loggdata!G$1</f>
        <v>30</v>
      </c>
      <c r="I33">
        <f t="shared" si="0"/>
        <v>0</v>
      </c>
      <c r="J33" s="4" t="str">
        <f>IF(Loggdata!V33=15,"Varmvatten",IF(Loggdata!V33=7,"Värme",IF(Loggdata!V33=2,"Av","Okänt")))</f>
        <v>Av</v>
      </c>
      <c r="K33">
        <f>+Loggdata!L33/Loggdata!L$1</f>
        <v>29.8</v>
      </c>
      <c r="L33">
        <f>+Loggdata!M33/Loggdata!M$1</f>
        <v>27.6</v>
      </c>
      <c r="M33">
        <f>+Loggdata!N33/Loggdata!N$1</f>
        <v>24.8</v>
      </c>
      <c r="N33">
        <f>+Loggdata!P33/Loggdata!P$1</f>
        <v>20.7</v>
      </c>
      <c r="O33">
        <f>+Loggdata!J33/Loggdata!J$1</f>
        <v>12.4</v>
      </c>
      <c r="P33">
        <f>+Loggdata!K33/Loggdata!K$1</f>
        <v>9.4</v>
      </c>
      <c r="Q33">
        <f t="shared" si="1"/>
        <v>3</v>
      </c>
      <c r="R33">
        <f>+Loggdata!E33/Loggdata!E$1</f>
        <v>3.8</v>
      </c>
      <c r="S33">
        <f>+Loggdata!U33/Loggdata!U$1</f>
        <v>3.9</v>
      </c>
    </row>
    <row r="34" spans="1:19">
      <c r="A34" s="3">
        <f>+Loggdata!A34+Loggdata!B34</f>
        <v>42314.839305555557</v>
      </c>
      <c r="B34">
        <f>+Loggdata!T34/Loggdata!T$1</f>
        <v>37.6</v>
      </c>
      <c r="C34">
        <f>+Loggdata!I34/Loggdata!I$1</f>
        <v>47.6</v>
      </c>
      <c r="D34">
        <f>+Loggdata!H34/Loggdata!H$1</f>
        <v>43.7</v>
      </c>
      <c r="E34">
        <f>+Loggdata!S34/Loggdata!S$1</f>
        <v>33.299999999999997</v>
      </c>
      <c r="F34">
        <f>+Loggdata!F34/Loggdata!F$1</f>
        <v>30</v>
      </c>
      <c r="G34">
        <f>+Loggdata!O34/Loggdata!O$1</f>
        <v>30.4</v>
      </c>
      <c r="H34">
        <f>+Loggdata!G34/Loggdata!G$1</f>
        <v>29.9</v>
      </c>
      <c r="I34">
        <f t="shared" si="0"/>
        <v>0.10000000000000142</v>
      </c>
      <c r="J34" s="4" t="str">
        <f>IF(Loggdata!V34=15,"Varmvatten",IF(Loggdata!V34=7,"Värme",IF(Loggdata!V34=2,"Av","Okänt")))</f>
        <v>Av</v>
      </c>
      <c r="K34">
        <f>+Loggdata!L34/Loggdata!L$1</f>
        <v>29.8</v>
      </c>
      <c r="L34">
        <f>+Loggdata!M34/Loggdata!M$1</f>
        <v>27.6</v>
      </c>
      <c r="M34">
        <f>+Loggdata!N34/Loggdata!N$1</f>
        <v>24.8</v>
      </c>
      <c r="N34">
        <f>+Loggdata!P34/Loggdata!P$1</f>
        <v>20.7</v>
      </c>
      <c r="O34">
        <f>+Loggdata!J34/Loggdata!J$1</f>
        <v>12.5</v>
      </c>
      <c r="P34">
        <f>+Loggdata!K34/Loggdata!K$1</f>
        <v>9.4</v>
      </c>
      <c r="Q34">
        <f t="shared" si="1"/>
        <v>3.0999999999999996</v>
      </c>
      <c r="R34">
        <f>+Loggdata!E34/Loggdata!E$1</f>
        <v>3.8</v>
      </c>
      <c r="S34">
        <f>+Loggdata!U34/Loggdata!U$1</f>
        <v>3.9</v>
      </c>
    </row>
    <row r="35" spans="1:19">
      <c r="A35" s="3">
        <f>+Loggdata!A35+Loggdata!B35</f>
        <v>42314.84</v>
      </c>
      <c r="B35">
        <f>+Loggdata!T35/Loggdata!T$1</f>
        <v>34.700000000000003</v>
      </c>
      <c r="C35">
        <f>+Loggdata!I35/Loggdata!I$1</f>
        <v>47.6</v>
      </c>
      <c r="D35">
        <f>+Loggdata!H35/Loggdata!H$1</f>
        <v>43.6</v>
      </c>
      <c r="E35">
        <f>+Loggdata!S35/Loggdata!S$1</f>
        <v>33.299999999999997</v>
      </c>
      <c r="F35">
        <f>+Loggdata!F35/Loggdata!F$1</f>
        <v>29.9</v>
      </c>
      <c r="G35">
        <f>+Loggdata!O35/Loggdata!O$1</f>
        <v>30.3</v>
      </c>
      <c r="H35">
        <f>+Loggdata!G35/Loggdata!G$1</f>
        <v>29.8</v>
      </c>
      <c r="I35">
        <f t="shared" si="0"/>
        <v>9.9999999999997868E-2</v>
      </c>
      <c r="J35" s="4" t="str">
        <f>IF(Loggdata!V35=15,"Varmvatten",IF(Loggdata!V35=7,"Värme",IF(Loggdata!V35=2,"Av","Okänt")))</f>
        <v>Av</v>
      </c>
      <c r="K35">
        <f>+Loggdata!L35/Loggdata!L$1</f>
        <v>29.8</v>
      </c>
      <c r="L35">
        <f>+Loggdata!M35/Loggdata!M$1</f>
        <v>27.6</v>
      </c>
      <c r="M35">
        <f>+Loggdata!N35/Loggdata!N$1</f>
        <v>24.8</v>
      </c>
      <c r="N35">
        <f>+Loggdata!P35/Loggdata!P$1</f>
        <v>20.7</v>
      </c>
      <c r="O35">
        <f>+Loggdata!J35/Loggdata!J$1</f>
        <v>12.7</v>
      </c>
      <c r="P35">
        <f>+Loggdata!K35/Loggdata!K$1</f>
        <v>9.5</v>
      </c>
      <c r="Q35">
        <f t="shared" si="1"/>
        <v>3.1999999999999993</v>
      </c>
      <c r="R35">
        <f>+Loggdata!E35/Loggdata!E$1</f>
        <v>3.8</v>
      </c>
      <c r="S35">
        <f>+Loggdata!U35/Loggdata!U$1</f>
        <v>3.9</v>
      </c>
    </row>
    <row r="36" spans="1:19">
      <c r="A36" s="3">
        <f>+Loggdata!A36+Loggdata!B36</f>
        <v>42314.840694444443</v>
      </c>
      <c r="B36">
        <f>+Loggdata!T36/Loggdata!T$1</f>
        <v>31.7</v>
      </c>
      <c r="C36">
        <f>+Loggdata!I36/Loggdata!I$1</f>
        <v>47.6</v>
      </c>
      <c r="D36">
        <f>+Loggdata!H36/Loggdata!H$1</f>
        <v>43.6</v>
      </c>
      <c r="E36">
        <f>+Loggdata!S36/Loggdata!S$1</f>
        <v>33.299999999999997</v>
      </c>
      <c r="F36">
        <f>+Loggdata!F36/Loggdata!F$1</f>
        <v>29.9</v>
      </c>
      <c r="G36">
        <f>+Loggdata!O36/Loggdata!O$1</f>
        <v>30.3</v>
      </c>
      <c r="H36">
        <f>+Loggdata!G36/Loggdata!G$1</f>
        <v>29.8</v>
      </c>
      <c r="I36">
        <f t="shared" si="0"/>
        <v>9.9999999999997868E-2</v>
      </c>
      <c r="J36" s="4" t="str">
        <f>IF(Loggdata!V36=15,"Varmvatten",IF(Loggdata!V36=7,"Värme",IF(Loggdata!V36=2,"Av","Okänt")))</f>
        <v>Av</v>
      </c>
      <c r="K36">
        <f>+Loggdata!L36/Loggdata!L$1</f>
        <v>29.7</v>
      </c>
      <c r="L36">
        <f>+Loggdata!M36/Loggdata!M$1</f>
        <v>27.6</v>
      </c>
      <c r="M36">
        <f>+Loggdata!N36/Loggdata!N$1</f>
        <v>24.8</v>
      </c>
      <c r="N36">
        <f>+Loggdata!P36/Loggdata!P$1</f>
        <v>20.7</v>
      </c>
      <c r="O36">
        <f>+Loggdata!J36/Loggdata!J$1</f>
        <v>12.7</v>
      </c>
      <c r="P36">
        <f>+Loggdata!K36/Loggdata!K$1</f>
        <v>9.6</v>
      </c>
      <c r="Q36">
        <f t="shared" si="1"/>
        <v>3.0999999999999996</v>
      </c>
      <c r="R36">
        <f>+Loggdata!E36/Loggdata!E$1</f>
        <v>3.7</v>
      </c>
      <c r="S36">
        <f>+Loggdata!U36/Loggdata!U$1</f>
        <v>3.9</v>
      </c>
    </row>
    <row r="37" spans="1:19">
      <c r="A37" s="3">
        <f>+Loggdata!A37+Loggdata!B37</f>
        <v>42314.84138888889</v>
      </c>
      <c r="B37">
        <f>+Loggdata!T37/Loggdata!T$1</f>
        <v>28.7</v>
      </c>
      <c r="C37">
        <f>+Loggdata!I37/Loggdata!I$1</f>
        <v>47.6</v>
      </c>
      <c r="D37">
        <f>+Loggdata!H37/Loggdata!H$1</f>
        <v>43.6</v>
      </c>
      <c r="E37">
        <f>+Loggdata!S37/Loggdata!S$1</f>
        <v>33.299999999999997</v>
      </c>
      <c r="F37">
        <f>+Loggdata!F37/Loggdata!F$1</f>
        <v>29.8</v>
      </c>
      <c r="G37">
        <f>+Loggdata!O37/Loggdata!O$1</f>
        <v>30.3</v>
      </c>
      <c r="H37">
        <f>+Loggdata!G37/Loggdata!G$1</f>
        <v>29.8</v>
      </c>
      <c r="I37">
        <f t="shared" si="0"/>
        <v>0</v>
      </c>
      <c r="J37" s="4" t="str">
        <f>IF(Loggdata!V37=15,"Varmvatten",IF(Loggdata!V37=7,"Värme",IF(Loggdata!V37=2,"Av","Okänt")))</f>
        <v>Av</v>
      </c>
      <c r="K37">
        <f>+Loggdata!L37/Loggdata!L$1</f>
        <v>29.7</v>
      </c>
      <c r="L37">
        <f>+Loggdata!M37/Loggdata!M$1</f>
        <v>27.6</v>
      </c>
      <c r="M37">
        <f>+Loggdata!N37/Loggdata!N$1</f>
        <v>24.8</v>
      </c>
      <c r="N37">
        <f>+Loggdata!P37/Loggdata!P$1</f>
        <v>20.7</v>
      </c>
      <c r="O37">
        <f>+Loggdata!J37/Loggdata!J$1</f>
        <v>12.8</v>
      </c>
      <c r="P37">
        <f>+Loggdata!K37/Loggdata!K$1</f>
        <v>9.6</v>
      </c>
      <c r="Q37">
        <f t="shared" si="1"/>
        <v>3.2000000000000011</v>
      </c>
      <c r="R37">
        <f>+Loggdata!E37/Loggdata!E$1</f>
        <v>3.8</v>
      </c>
      <c r="S37">
        <f>+Loggdata!U37/Loggdata!U$1</f>
        <v>3.9</v>
      </c>
    </row>
    <row r="38" spans="1:19">
      <c r="A38" s="3">
        <f>+Loggdata!A38+Loggdata!B38</f>
        <v>42314.842083333337</v>
      </c>
      <c r="B38">
        <f>+Loggdata!T38/Loggdata!T$1</f>
        <v>25.6</v>
      </c>
      <c r="C38">
        <f>+Loggdata!I38/Loggdata!I$1</f>
        <v>47.6</v>
      </c>
      <c r="D38">
        <f>+Loggdata!H38/Loggdata!H$1</f>
        <v>43.6</v>
      </c>
      <c r="E38">
        <f>+Loggdata!S38/Loggdata!S$1</f>
        <v>33.299999999999997</v>
      </c>
      <c r="F38">
        <f>+Loggdata!F38/Loggdata!F$1</f>
        <v>29.8</v>
      </c>
      <c r="G38">
        <f>+Loggdata!O38/Loggdata!O$1</f>
        <v>30.2</v>
      </c>
      <c r="H38">
        <f>+Loggdata!G38/Loggdata!G$1</f>
        <v>29.7</v>
      </c>
      <c r="I38">
        <f t="shared" si="0"/>
        <v>0.10000000000000142</v>
      </c>
      <c r="J38" s="4" t="str">
        <f>IF(Loggdata!V38=15,"Varmvatten",IF(Loggdata!V38=7,"Värme",IF(Loggdata!V38=2,"Av","Okänt")))</f>
        <v>Av</v>
      </c>
      <c r="K38">
        <f>+Loggdata!L38/Loggdata!L$1</f>
        <v>29.6</v>
      </c>
      <c r="L38">
        <f>+Loggdata!M38/Loggdata!M$1</f>
        <v>27.6</v>
      </c>
      <c r="M38">
        <f>+Loggdata!N38/Loggdata!N$1</f>
        <v>24.8</v>
      </c>
      <c r="N38">
        <f>+Loggdata!P38/Loggdata!P$1</f>
        <v>20.7</v>
      </c>
      <c r="O38">
        <f>+Loggdata!J38/Loggdata!J$1</f>
        <v>12.8</v>
      </c>
      <c r="P38">
        <f>+Loggdata!K38/Loggdata!K$1</f>
        <v>9.6</v>
      </c>
      <c r="Q38">
        <f t="shared" si="1"/>
        <v>3.2000000000000011</v>
      </c>
      <c r="R38">
        <f>+Loggdata!E38/Loggdata!E$1</f>
        <v>3.8</v>
      </c>
      <c r="S38">
        <f>+Loggdata!U38/Loggdata!U$1</f>
        <v>3.9</v>
      </c>
    </row>
    <row r="39" spans="1:19">
      <c r="A39" s="3">
        <f>+Loggdata!A39+Loggdata!B39</f>
        <v>42314.842777777776</v>
      </c>
      <c r="B39">
        <f>+Loggdata!T39/Loggdata!T$1</f>
        <v>22.5</v>
      </c>
      <c r="C39">
        <f>+Loggdata!I39/Loggdata!I$1</f>
        <v>47.6</v>
      </c>
      <c r="D39">
        <f>+Loggdata!H39/Loggdata!H$1</f>
        <v>43.6</v>
      </c>
      <c r="E39">
        <f>+Loggdata!S39/Loggdata!S$1</f>
        <v>33.299999999999997</v>
      </c>
      <c r="F39">
        <f>+Loggdata!F39/Loggdata!F$1</f>
        <v>29.8</v>
      </c>
      <c r="G39">
        <f>+Loggdata!O39/Loggdata!O$1</f>
        <v>30.2</v>
      </c>
      <c r="H39">
        <f>+Loggdata!G39/Loggdata!G$1</f>
        <v>29.7</v>
      </c>
      <c r="I39">
        <f t="shared" si="0"/>
        <v>0.10000000000000142</v>
      </c>
      <c r="J39" s="4" t="str">
        <f>IF(Loggdata!V39=15,"Varmvatten",IF(Loggdata!V39=7,"Värme",IF(Loggdata!V39=2,"Av","Okänt")))</f>
        <v>Av</v>
      </c>
      <c r="K39">
        <f>+Loggdata!L39/Loggdata!L$1</f>
        <v>29.6</v>
      </c>
      <c r="L39">
        <f>+Loggdata!M39/Loggdata!M$1</f>
        <v>27.6</v>
      </c>
      <c r="M39">
        <f>+Loggdata!N39/Loggdata!N$1</f>
        <v>24.8</v>
      </c>
      <c r="N39">
        <f>+Loggdata!P39/Loggdata!P$1</f>
        <v>20.7</v>
      </c>
      <c r="O39">
        <f>+Loggdata!J39/Loggdata!J$1</f>
        <v>12.9</v>
      </c>
      <c r="P39">
        <f>+Loggdata!K39/Loggdata!K$1</f>
        <v>9.6999999999999993</v>
      </c>
      <c r="Q39">
        <f t="shared" si="1"/>
        <v>3.2000000000000011</v>
      </c>
      <c r="R39">
        <f>+Loggdata!E39/Loggdata!E$1</f>
        <v>3.7</v>
      </c>
      <c r="S39">
        <f>+Loggdata!U39/Loggdata!U$1</f>
        <v>3.9</v>
      </c>
    </row>
    <row r="40" spans="1:19">
      <c r="A40" s="3">
        <f>+Loggdata!A40+Loggdata!B40</f>
        <v>42314.843472222223</v>
      </c>
      <c r="B40">
        <f>+Loggdata!T40/Loggdata!T$1</f>
        <v>19.3</v>
      </c>
      <c r="C40">
        <f>+Loggdata!I40/Loggdata!I$1</f>
        <v>47.6</v>
      </c>
      <c r="D40">
        <f>+Loggdata!H40/Loggdata!H$1</f>
        <v>43.5</v>
      </c>
      <c r="E40">
        <f>+Loggdata!S40/Loggdata!S$1</f>
        <v>33.299999999999997</v>
      </c>
      <c r="F40">
        <f>+Loggdata!F40/Loggdata!F$1</f>
        <v>29.7</v>
      </c>
      <c r="G40">
        <f>+Loggdata!O40/Loggdata!O$1</f>
        <v>30.1</v>
      </c>
      <c r="H40">
        <f>+Loggdata!G40/Loggdata!G$1</f>
        <v>29.6</v>
      </c>
      <c r="I40">
        <f t="shared" si="0"/>
        <v>9.9999999999997868E-2</v>
      </c>
      <c r="J40" s="4" t="str">
        <f>IF(Loggdata!V40=15,"Varmvatten",IF(Loggdata!V40=7,"Värme",IF(Loggdata!V40=2,"Av","Okänt")))</f>
        <v>Av</v>
      </c>
      <c r="K40">
        <f>+Loggdata!L40/Loggdata!L$1</f>
        <v>29.6</v>
      </c>
      <c r="L40">
        <f>+Loggdata!M40/Loggdata!M$1</f>
        <v>27.6</v>
      </c>
      <c r="M40">
        <f>+Loggdata!N40/Loggdata!N$1</f>
        <v>24.8</v>
      </c>
      <c r="N40">
        <f>+Loggdata!P40/Loggdata!P$1</f>
        <v>20.7</v>
      </c>
      <c r="O40">
        <f>+Loggdata!J40/Loggdata!J$1</f>
        <v>13</v>
      </c>
      <c r="P40">
        <f>+Loggdata!K40/Loggdata!K$1</f>
        <v>9.6999999999999993</v>
      </c>
      <c r="Q40">
        <f t="shared" si="1"/>
        <v>3.3000000000000007</v>
      </c>
      <c r="R40">
        <f>+Loggdata!E40/Loggdata!E$1</f>
        <v>3.7</v>
      </c>
      <c r="S40">
        <f>+Loggdata!U40/Loggdata!U$1</f>
        <v>3.9</v>
      </c>
    </row>
    <row r="41" spans="1:19">
      <c r="A41" s="3">
        <f>+Loggdata!A41+Loggdata!B41</f>
        <v>42314.844166666669</v>
      </c>
      <c r="B41">
        <f>+Loggdata!T41/Loggdata!T$1</f>
        <v>16.100000000000001</v>
      </c>
      <c r="C41">
        <f>+Loggdata!I41/Loggdata!I$1</f>
        <v>47.6</v>
      </c>
      <c r="D41">
        <f>+Loggdata!H41/Loggdata!H$1</f>
        <v>43.5</v>
      </c>
      <c r="E41">
        <f>+Loggdata!S41/Loggdata!S$1</f>
        <v>33.299999999999997</v>
      </c>
      <c r="F41">
        <f>+Loggdata!F41/Loggdata!F$1</f>
        <v>29.7</v>
      </c>
      <c r="G41">
        <f>+Loggdata!O41/Loggdata!O$1</f>
        <v>30.1</v>
      </c>
      <c r="H41">
        <f>+Loggdata!G41/Loggdata!G$1</f>
        <v>29.6</v>
      </c>
      <c r="I41">
        <f t="shared" si="0"/>
        <v>9.9999999999997868E-2</v>
      </c>
      <c r="J41" s="4" t="str">
        <f>IF(Loggdata!V41=15,"Varmvatten",IF(Loggdata!V41=7,"Värme",IF(Loggdata!V41=2,"Av","Okänt")))</f>
        <v>Av</v>
      </c>
      <c r="K41">
        <f>+Loggdata!L41/Loggdata!L$1</f>
        <v>29.5</v>
      </c>
      <c r="L41">
        <f>+Loggdata!M41/Loggdata!M$1</f>
        <v>27.6</v>
      </c>
      <c r="M41">
        <f>+Loggdata!N41/Loggdata!N$1</f>
        <v>24.8</v>
      </c>
      <c r="N41">
        <f>+Loggdata!P41/Loggdata!P$1</f>
        <v>20.7</v>
      </c>
      <c r="O41">
        <f>+Loggdata!J41/Loggdata!J$1</f>
        <v>13.1</v>
      </c>
      <c r="P41">
        <f>+Loggdata!K41/Loggdata!K$1</f>
        <v>9.6999999999999993</v>
      </c>
      <c r="Q41">
        <f t="shared" si="1"/>
        <v>3.4000000000000004</v>
      </c>
      <c r="R41">
        <f>+Loggdata!E41/Loggdata!E$1</f>
        <v>3.7</v>
      </c>
      <c r="S41">
        <f>+Loggdata!U41/Loggdata!U$1</f>
        <v>3.9</v>
      </c>
    </row>
    <row r="42" spans="1:19">
      <c r="A42" s="3">
        <f>+Loggdata!A42+Loggdata!B42</f>
        <v>42314.844861111109</v>
      </c>
      <c r="B42">
        <f>+Loggdata!T42/Loggdata!T$1</f>
        <v>13.3</v>
      </c>
      <c r="C42">
        <f>+Loggdata!I42/Loggdata!I$1</f>
        <v>47.5</v>
      </c>
      <c r="D42">
        <f>+Loggdata!H42/Loggdata!H$1</f>
        <v>43.5</v>
      </c>
      <c r="E42">
        <f>+Loggdata!S42/Loggdata!S$1</f>
        <v>32.9</v>
      </c>
      <c r="F42">
        <f>+Loggdata!F42/Loggdata!F$1</f>
        <v>29.6</v>
      </c>
      <c r="G42">
        <f>+Loggdata!O42/Loggdata!O$1</f>
        <v>30.1</v>
      </c>
      <c r="H42">
        <f>+Loggdata!G42/Loggdata!G$1</f>
        <v>29.5</v>
      </c>
      <c r="I42">
        <f t="shared" si="0"/>
        <v>0.10000000000000142</v>
      </c>
      <c r="J42" s="4" t="str">
        <f>IF(Loggdata!V42=15,"Varmvatten",IF(Loggdata!V42=7,"Värme",IF(Loggdata!V42=2,"Av","Okänt")))</f>
        <v>Av</v>
      </c>
      <c r="K42">
        <f>+Loggdata!L42/Loggdata!L$1</f>
        <v>29.5</v>
      </c>
      <c r="L42">
        <f>+Loggdata!M42/Loggdata!M$1</f>
        <v>27.6</v>
      </c>
      <c r="M42">
        <f>+Loggdata!N42/Loggdata!N$1</f>
        <v>24.8</v>
      </c>
      <c r="N42">
        <f>+Loggdata!P42/Loggdata!P$1</f>
        <v>20.7</v>
      </c>
      <c r="O42">
        <f>+Loggdata!J42/Loggdata!J$1</f>
        <v>13.1</v>
      </c>
      <c r="P42">
        <f>+Loggdata!K42/Loggdata!K$1</f>
        <v>9.6999999999999993</v>
      </c>
      <c r="Q42">
        <f t="shared" si="1"/>
        <v>3.4000000000000004</v>
      </c>
      <c r="R42">
        <f>+Loggdata!E42/Loggdata!E$1</f>
        <v>3.7</v>
      </c>
      <c r="S42">
        <f>+Loggdata!U42/Loggdata!U$1</f>
        <v>3.9</v>
      </c>
    </row>
    <row r="43" spans="1:19">
      <c r="A43" s="3">
        <f>+Loggdata!A43+Loggdata!B43</f>
        <v>42314.845555555556</v>
      </c>
      <c r="B43">
        <f>+Loggdata!T43/Loggdata!T$1</f>
        <v>10.4</v>
      </c>
      <c r="C43">
        <f>+Loggdata!I43/Loggdata!I$1</f>
        <v>47.5</v>
      </c>
      <c r="D43">
        <f>+Loggdata!H43/Loggdata!H$1</f>
        <v>43.5</v>
      </c>
      <c r="E43">
        <f>+Loggdata!S43/Loggdata!S$1</f>
        <v>32.9</v>
      </c>
      <c r="F43">
        <f>+Loggdata!F43/Loggdata!F$1</f>
        <v>29.6</v>
      </c>
      <c r="G43">
        <f>+Loggdata!O43/Loggdata!O$1</f>
        <v>30</v>
      </c>
      <c r="H43">
        <f>+Loggdata!G43/Loggdata!G$1</f>
        <v>29.5</v>
      </c>
      <c r="I43">
        <f t="shared" si="0"/>
        <v>0.10000000000000142</v>
      </c>
      <c r="J43" s="4" t="str">
        <f>IF(Loggdata!V43=15,"Varmvatten",IF(Loggdata!V43=7,"Värme",IF(Loggdata!V43=2,"Av","Okänt")))</f>
        <v>Av</v>
      </c>
      <c r="K43">
        <f>+Loggdata!L43/Loggdata!L$1</f>
        <v>29.5</v>
      </c>
      <c r="L43">
        <f>+Loggdata!M43/Loggdata!M$1</f>
        <v>27.5</v>
      </c>
      <c r="M43">
        <f>+Loggdata!N43/Loggdata!N$1</f>
        <v>24.8</v>
      </c>
      <c r="N43">
        <f>+Loggdata!P43/Loggdata!P$1</f>
        <v>20.7</v>
      </c>
      <c r="O43">
        <f>+Loggdata!J43/Loggdata!J$1</f>
        <v>13.3</v>
      </c>
      <c r="P43">
        <f>+Loggdata!K43/Loggdata!K$1</f>
        <v>9.8000000000000007</v>
      </c>
      <c r="Q43">
        <f t="shared" si="1"/>
        <v>3.5</v>
      </c>
      <c r="R43">
        <f>+Loggdata!E43/Loggdata!E$1</f>
        <v>3.7</v>
      </c>
      <c r="S43">
        <f>+Loggdata!U43/Loggdata!U$1</f>
        <v>3.9</v>
      </c>
    </row>
    <row r="44" spans="1:19">
      <c r="A44" s="3">
        <f>+Loggdata!A44+Loggdata!B44</f>
        <v>42314.846250000002</v>
      </c>
      <c r="B44">
        <f>+Loggdata!T44/Loggdata!T$1</f>
        <v>7.5</v>
      </c>
      <c r="C44">
        <f>+Loggdata!I44/Loggdata!I$1</f>
        <v>47.5</v>
      </c>
      <c r="D44">
        <f>+Loggdata!H44/Loggdata!H$1</f>
        <v>43.5</v>
      </c>
      <c r="E44">
        <f>+Loggdata!S44/Loggdata!S$1</f>
        <v>32.9</v>
      </c>
      <c r="F44">
        <f>+Loggdata!F44/Loggdata!F$1</f>
        <v>29.6</v>
      </c>
      <c r="G44">
        <f>+Loggdata!O44/Loggdata!O$1</f>
        <v>30</v>
      </c>
      <c r="H44">
        <f>+Loggdata!G44/Loggdata!G$1</f>
        <v>29.5</v>
      </c>
      <c r="I44">
        <f t="shared" si="0"/>
        <v>0.10000000000000142</v>
      </c>
      <c r="J44" s="4" t="str">
        <f>IF(Loggdata!V44=15,"Varmvatten",IF(Loggdata!V44=7,"Värme",IF(Loggdata!V44=2,"Av","Okänt")))</f>
        <v>Av</v>
      </c>
      <c r="K44">
        <f>+Loggdata!L44/Loggdata!L$1</f>
        <v>29.5</v>
      </c>
      <c r="L44">
        <f>+Loggdata!M44/Loggdata!M$1</f>
        <v>27.5</v>
      </c>
      <c r="M44">
        <f>+Loggdata!N44/Loggdata!N$1</f>
        <v>24.8</v>
      </c>
      <c r="N44">
        <f>+Loggdata!P44/Loggdata!P$1</f>
        <v>20.7</v>
      </c>
      <c r="O44">
        <f>+Loggdata!J44/Loggdata!J$1</f>
        <v>13.3</v>
      </c>
      <c r="P44">
        <f>+Loggdata!K44/Loggdata!K$1</f>
        <v>9.8000000000000007</v>
      </c>
      <c r="Q44">
        <f t="shared" si="1"/>
        <v>3.5</v>
      </c>
      <c r="R44">
        <f>+Loggdata!E44/Loggdata!E$1</f>
        <v>3.7</v>
      </c>
      <c r="S44">
        <f>+Loggdata!U44/Loggdata!U$1</f>
        <v>3.9</v>
      </c>
    </row>
    <row r="45" spans="1:19">
      <c r="A45" s="3">
        <f>+Loggdata!A45+Loggdata!B45</f>
        <v>42314.846944444442</v>
      </c>
      <c r="B45">
        <f>+Loggdata!T45/Loggdata!T$1</f>
        <v>4.5</v>
      </c>
      <c r="C45">
        <f>+Loggdata!I45/Loggdata!I$1</f>
        <v>47.5</v>
      </c>
      <c r="D45">
        <f>+Loggdata!H45/Loggdata!H$1</f>
        <v>43.5</v>
      </c>
      <c r="E45">
        <f>+Loggdata!S45/Loggdata!S$1</f>
        <v>32.9</v>
      </c>
      <c r="F45">
        <f>+Loggdata!F45/Loggdata!F$1</f>
        <v>29.5</v>
      </c>
      <c r="G45">
        <f>+Loggdata!O45/Loggdata!O$1</f>
        <v>29.9</v>
      </c>
      <c r="H45">
        <f>+Loggdata!G45/Loggdata!G$1</f>
        <v>29.4</v>
      </c>
      <c r="I45">
        <f t="shared" si="0"/>
        <v>0.10000000000000142</v>
      </c>
      <c r="J45" s="4" t="str">
        <f>IF(Loggdata!V45=15,"Varmvatten",IF(Loggdata!V45=7,"Värme",IF(Loggdata!V45=2,"Av","Okänt")))</f>
        <v>Av</v>
      </c>
      <c r="K45">
        <f>+Loggdata!L45/Loggdata!L$1</f>
        <v>29.5</v>
      </c>
      <c r="L45">
        <f>+Loggdata!M45/Loggdata!M$1</f>
        <v>27.5</v>
      </c>
      <c r="M45">
        <f>+Loggdata!N45/Loggdata!N$1</f>
        <v>24.9</v>
      </c>
      <c r="N45">
        <f>+Loggdata!P45/Loggdata!P$1</f>
        <v>20.7</v>
      </c>
      <c r="O45">
        <f>+Loggdata!J45/Loggdata!J$1</f>
        <v>13.4</v>
      </c>
      <c r="P45">
        <f>+Loggdata!K45/Loggdata!K$1</f>
        <v>9.8000000000000007</v>
      </c>
      <c r="Q45">
        <f t="shared" si="1"/>
        <v>3.5999999999999996</v>
      </c>
      <c r="R45">
        <f>+Loggdata!E45/Loggdata!E$1</f>
        <v>3.7</v>
      </c>
      <c r="S45">
        <f>+Loggdata!U45/Loggdata!U$1</f>
        <v>3.9</v>
      </c>
    </row>
    <row r="46" spans="1:19">
      <c r="A46" s="3">
        <f>+Loggdata!A46+Loggdata!B46</f>
        <v>42314.847638888888</v>
      </c>
      <c r="B46">
        <f>+Loggdata!T46/Loggdata!T$1</f>
        <v>1.5</v>
      </c>
      <c r="C46">
        <f>+Loggdata!I46/Loggdata!I$1</f>
        <v>47.5</v>
      </c>
      <c r="D46">
        <f>+Loggdata!H46/Loggdata!H$1</f>
        <v>43.5</v>
      </c>
      <c r="E46">
        <f>+Loggdata!S46/Loggdata!S$1</f>
        <v>33.4</v>
      </c>
      <c r="F46">
        <f>+Loggdata!F46/Loggdata!F$1</f>
        <v>29.5</v>
      </c>
      <c r="G46">
        <f>+Loggdata!O46/Loggdata!O$1</f>
        <v>29.9</v>
      </c>
      <c r="H46">
        <f>+Loggdata!G46/Loggdata!G$1</f>
        <v>29.4</v>
      </c>
      <c r="I46">
        <f t="shared" si="0"/>
        <v>0.10000000000000142</v>
      </c>
      <c r="J46" s="4" t="str">
        <f>IF(Loggdata!V46=15,"Varmvatten",IF(Loggdata!V46=7,"Värme",IF(Loggdata!V46=2,"Av","Okänt")))</f>
        <v>Av</v>
      </c>
      <c r="K46">
        <f>+Loggdata!L46/Loggdata!L$1</f>
        <v>29.4</v>
      </c>
      <c r="L46">
        <f>+Loggdata!M46/Loggdata!M$1</f>
        <v>27.5</v>
      </c>
      <c r="M46">
        <f>+Loggdata!N46/Loggdata!N$1</f>
        <v>24.8</v>
      </c>
      <c r="N46">
        <f>+Loggdata!P46/Loggdata!P$1</f>
        <v>20.7</v>
      </c>
      <c r="O46">
        <f>+Loggdata!J46/Loggdata!J$1</f>
        <v>13.4</v>
      </c>
      <c r="P46">
        <f>+Loggdata!K46/Loggdata!K$1</f>
        <v>9.8000000000000007</v>
      </c>
      <c r="Q46">
        <f t="shared" si="1"/>
        <v>3.5999999999999996</v>
      </c>
      <c r="R46">
        <f>+Loggdata!E46/Loggdata!E$1</f>
        <v>3.7</v>
      </c>
      <c r="S46">
        <f>+Loggdata!U46/Loggdata!U$1</f>
        <v>3.9</v>
      </c>
    </row>
    <row r="47" spans="1:19">
      <c r="A47" s="3">
        <f>+Loggdata!A47+Loggdata!B47</f>
        <v>42314.848333333335</v>
      </c>
      <c r="B47">
        <f>+Loggdata!T47/Loggdata!T$1</f>
        <v>-2</v>
      </c>
      <c r="C47">
        <f>+Loggdata!I47/Loggdata!I$1</f>
        <v>47.5</v>
      </c>
      <c r="D47">
        <f>+Loggdata!H47/Loggdata!H$1</f>
        <v>43.4</v>
      </c>
      <c r="E47">
        <f>+Loggdata!S47/Loggdata!S$1</f>
        <v>33.4</v>
      </c>
      <c r="F47">
        <f>+Loggdata!F47/Loggdata!F$1</f>
        <v>29.5</v>
      </c>
      <c r="G47">
        <f>+Loggdata!O47/Loggdata!O$1</f>
        <v>29.8</v>
      </c>
      <c r="H47">
        <f>+Loggdata!G47/Loggdata!G$1</f>
        <v>29.4</v>
      </c>
      <c r="I47">
        <f t="shared" si="0"/>
        <v>0.10000000000000142</v>
      </c>
      <c r="J47" s="4" t="str">
        <f>IF(Loggdata!V47=15,"Varmvatten",IF(Loggdata!V47=7,"Värme",IF(Loggdata!V47=2,"Av","Okänt")))</f>
        <v>Av</v>
      </c>
      <c r="K47">
        <f>+Loggdata!L47/Loggdata!L$1</f>
        <v>29.4</v>
      </c>
      <c r="L47">
        <f>+Loggdata!M47/Loggdata!M$1</f>
        <v>27.6</v>
      </c>
      <c r="M47">
        <f>+Loggdata!N47/Loggdata!N$1</f>
        <v>24.8</v>
      </c>
      <c r="N47">
        <f>+Loggdata!P47/Loggdata!P$1</f>
        <v>20.7</v>
      </c>
      <c r="O47">
        <f>+Loggdata!J47/Loggdata!J$1</f>
        <v>13.5</v>
      </c>
      <c r="P47">
        <f>+Loggdata!K47/Loggdata!K$1</f>
        <v>9.9</v>
      </c>
      <c r="Q47">
        <f t="shared" si="1"/>
        <v>3.5999999999999996</v>
      </c>
      <c r="R47">
        <f>+Loggdata!E47/Loggdata!E$1</f>
        <v>3.7</v>
      </c>
      <c r="S47">
        <f>+Loggdata!U47/Loggdata!U$1</f>
        <v>3.9</v>
      </c>
    </row>
    <row r="48" spans="1:19">
      <c r="A48" s="3">
        <f>+Loggdata!A48+Loggdata!B48</f>
        <v>42314.849027777775</v>
      </c>
      <c r="B48">
        <f>+Loggdata!T48/Loggdata!T$1</f>
        <v>-5.6</v>
      </c>
      <c r="C48">
        <f>+Loggdata!I48/Loggdata!I$1</f>
        <v>47.5</v>
      </c>
      <c r="D48">
        <f>+Loggdata!H48/Loggdata!H$1</f>
        <v>43.4</v>
      </c>
      <c r="E48">
        <f>+Loggdata!S48/Loggdata!S$1</f>
        <v>32.9</v>
      </c>
      <c r="F48">
        <f>+Loggdata!F48/Loggdata!F$1</f>
        <v>29.4</v>
      </c>
      <c r="G48">
        <f>+Loggdata!O48/Loggdata!O$1</f>
        <v>29.8</v>
      </c>
      <c r="H48">
        <f>+Loggdata!G48/Loggdata!G$1</f>
        <v>29.3</v>
      </c>
      <c r="I48">
        <f t="shared" si="0"/>
        <v>9.9999999999997868E-2</v>
      </c>
      <c r="J48" s="4" t="str">
        <f>IF(Loggdata!V48=15,"Varmvatten",IF(Loggdata!V48=7,"Värme",IF(Loggdata!V48=2,"Av","Okänt")))</f>
        <v>Av</v>
      </c>
      <c r="K48">
        <f>+Loggdata!L48/Loggdata!L$1</f>
        <v>29.4</v>
      </c>
      <c r="L48">
        <f>+Loggdata!M48/Loggdata!M$1</f>
        <v>27.5</v>
      </c>
      <c r="M48">
        <f>+Loggdata!N48/Loggdata!N$1</f>
        <v>24.9</v>
      </c>
      <c r="N48">
        <f>+Loggdata!P48/Loggdata!P$1</f>
        <v>20.7</v>
      </c>
      <c r="O48">
        <f>+Loggdata!J48/Loggdata!J$1</f>
        <v>13.6</v>
      </c>
      <c r="P48">
        <f>+Loggdata!K48/Loggdata!K$1</f>
        <v>10</v>
      </c>
      <c r="Q48">
        <f t="shared" si="1"/>
        <v>3.5999999999999996</v>
      </c>
      <c r="R48">
        <f>+Loggdata!E48/Loggdata!E$1</f>
        <v>3.7</v>
      </c>
      <c r="S48">
        <f>+Loggdata!U48/Loggdata!U$1</f>
        <v>3.9</v>
      </c>
    </row>
    <row r="49" spans="1:19">
      <c r="A49" s="3">
        <f>+Loggdata!A49+Loggdata!B49</f>
        <v>42314.849722222221</v>
      </c>
      <c r="B49">
        <f>+Loggdata!T49/Loggdata!T$1</f>
        <v>-8.6999999999999993</v>
      </c>
      <c r="C49">
        <f>+Loggdata!I49/Loggdata!I$1</f>
        <v>47.5</v>
      </c>
      <c r="D49">
        <f>+Loggdata!H49/Loggdata!H$1</f>
        <v>43.4</v>
      </c>
      <c r="E49">
        <f>+Loggdata!S49/Loggdata!S$1</f>
        <v>33.4</v>
      </c>
      <c r="F49">
        <f>+Loggdata!F49/Loggdata!F$1</f>
        <v>29.4</v>
      </c>
      <c r="G49">
        <f>+Loggdata!O49/Loggdata!O$1</f>
        <v>29.7</v>
      </c>
      <c r="H49">
        <f>+Loggdata!G49/Loggdata!G$1</f>
        <v>29.3</v>
      </c>
      <c r="I49">
        <f t="shared" si="0"/>
        <v>9.9999999999997868E-2</v>
      </c>
      <c r="J49" s="4" t="str">
        <f>IF(Loggdata!V49=15,"Varmvatten",IF(Loggdata!V49=7,"Värme",IF(Loggdata!V49=2,"Av","Okänt")))</f>
        <v>Av</v>
      </c>
      <c r="K49">
        <f>+Loggdata!L49/Loggdata!L$1</f>
        <v>29.3</v>
      </c>
      <c r="L49">
        <f>+Loggdata!M49/Loggdata!M$1</f>
        <v>27.6</v>
      </c>
      <c r="M49">
        <f>+Loggdata!N49/Loggdata!N$1</f>
        <v>24.9</v>
      </c>
      <c r="N49">
        <f>+Loggdata!P49/Loggdata!P$1</f>
        <v>20.6</v>
      </c>
      <c r="O49">
        <f>+Loggdata!J49/Loggdata!J$1</f>
        <v>13.6</v>
      </c>
      <c r="P49">
        <f>+Loggdata!K49/Loggdata!K$1</f>
        <v>10</v>
      </c>
      <c r="Q49">
        <f t="shared" si="1"/>
        <v>3.5999999999999996</v>
      </c>
      <c r="R49">
        <f>+Loggdata!E49/Loggdata!E$1</f>
        <v>3.7</v>
      </c>
      <c r="S49">
        <f>+Loggdata!U49/Loggdata!U$1</f>
        <v>3.9</v>
      </c>
    </row>
    <row r="50" spans="1:19">
      <c r="A50" s="3">
        <f>+Loggdata!A50+Loggdata!B50</f>
        <v>42314.850416666668</v>
      </c>
      <c r="B50">
        <f>+Loggdata!T50/Loggdata!T$1</f>
        <v>-12.4</v>
      </c>
      <c r="C50">
        <f>+Loggdata!I50/Loggdata!I$1</f>
        <v>47.4</v>
      </c>
      <c r="D50">
        <f>+Loggdata!H50/Loggdata!H$1</f>
        <v>43.3</v>
      </c>
      <c r="E50">
        <f>+Loggdata!S50/Loggdata!S$1</f>
        <v>33.5</v>
      </c>
      <c r="F50">
        <f>+Loggdata!F50/Loggdata!F$1</f>
        <v>29.4</v>
      </c>
      <c r="G50">
        <f>+Loggdata!O50/Loggdata!O$1</f>
        <v>29.7</v>
      </c>
      <c r="H50">
        <f>+Loggdata!G50/Loggdata!G$1</f>
        <v>29.3</v>
      </c>
      <c r="I50">
        <f t="shared" si="0"/>
        <v>9.9999999999997868E-2</v>
      </c>
      <c r="J50" s="4" t="str">
        <f>IF(Loggdata!V50=15,"Varmvatten",IF(Loggdata!V50=7,"Värme",IF(Loggdata!V50=2,"Av","Okänt")))</f>
        <v>Av</v>
      </c>
      <c r="K50">
        <f>+Loggdata!L50/Loggdata!L$1</f>
        <v>29.3</v>
      </c>
      <c r="L50">
        <f>+Loggdata!M50/Loggdata!M$1</f>
        <v>27.6</v>
      </c>
      <c r="M50">
        <f>+Loggdata!N50/Loggdata!N$1</f>
        <v>24.9</v>
      </c>
      <c r="N50">
        <f>+Loggdata!P50/Loggdata!P$1</f>
        <v>20.6</v>
      </c>
      <c r="O50">
        <f>+Loggdata!J50/Loggdata!J$1</f>
        <v>13.8</v>
      </c>
      <c r="P50">
        <f>+Loggdata!K50/Loggdata!K$1</f>
        <v>10</v>
      </c>
      <c r="Q50">
        <f t="shared" si="1"/>
        <v>3.8000000000000007</v>
      </c>
      <c r="R50">
        <f>+Loggdata!E50/Loggdata!E$1</f>
        <v>3.7</v>
      </c>
      <c r="S50">
        <f>+Loggdata!U50/Loggdata!U$1</f>
        <v>3.9</v>
      </c>
    </row>
    <row r="51" spans="1:19">
      <c r="A51" s="3">
        <f>+Loggdata!A51+Loggdata!B51</f>
        <v>42314.851111111115</v>
      </c>
      <c r="B51">
        <f>+Loggdata!T51/Loggdata!T$1</f>
        <v>-16.2</v>
      </c>
      <c r="C51">
        <f>+Loggdata!I51/Loggdata!I$1</f>
        <v>47.4</v>
      </c>
      <c r="D51">
        <f>+Loggdata!H51/Loggdata!H$1</f>
        <v>43.3</v>
      </c>
      <c r="E51">
        <f>+Loggdata!S51/Loggdata!S$1</f>
        <v>33.5</v>
      </c>
      <c r="F51">
        <f>+Loggdata!F51/Loggdata!F$1</f>
        <v>29.4</v>
      </c>
      <c r="G51">
        <f>+Loggdata!O51/Loggdata!O$1</f>
        <v>29.7</v>
      </c>
      <c r="H51">
        <f>+Loggdata!G51/Loggdata!G$1</f>
        <v>29.3</v>
      </c>
      <c r="I51">
        <f t="shared" si="0"/>
        <v>9.9999999999997868E-2</v>
      </c>
      <c r="J51" s="4" t="str">
        <f>IF(Loggdata!V51=15,"Varmvatten",IF(Loggdata!V51=7,"Värme",IF(Loggdata!V51=2,"Av","Okänt")))</f>
        <v>Av</v>
      </c>
      <c r="K51">
        <f>+Loggdata!L51/Loggdata!L$1</f>
        <v>29.3</v>
      </c>
      <c r="L51">
        <f>+Loggdata!M51/Loggdata!M$1</f>
        <v>27.6</v>
      </c>
      <c r="M51">
        <f>+Loggdata!N51/Loggdata!N$1</f>
        <v>24.9</v>
      </c>
      <c r="N51">
        <f>+Loggdata!P51/Loggdata!P$1</f>
        <v>20.7</v>
      </c>
      <c r="O51">
        <f>+Loggdata!J51/Loggdata!J$1</f>
        <v>13.8</v>
      </c>
      <c r="P51">
        <f>+Loggdata!K51/Loggdata!K$1</f>
        <v>10.1</v>
      </c>
      <c r="Q51">
        <f t="shared" si="1"/>
        <v>3.7000000000000011</v>
      </c>
      <c r="R51">
        <f>+Loggdata!E51/Loggdata!E$1</f>
        <v>3.7</v>
      </c>
      <c r="S51">
        <f>+Loggdata!U51/Loggdata!U$1</f>
        <v>3.9</v>
      </c>
    </row>
    <row r="52" spans="1:19">
      <c r="A52" s="3">
        <f>+Loggdata!A52+Loggdata!B52</f>
        <v>42314.851805555554</v>
      </c>
      <c r="B52">
        <f>+Loggdata!T52/Loggdata!T$1</f>
        <v>-20</v>
      </c>
      <c r="C52">
        <f>+Loggdata!I52/Loggdata!I$1</f>
        <v>47.4</v>
      </c>
      <c r="D52">
        <f>+Loggdata!H52/Loggdata!H$1</f>
        <v>43.3</v>
      </c>
      <c r="E52">
        <f>+Loggdata!S52/Loggdata!S$1</f>
        <v>33.5</v>
      </c>
      <c r="F52">
        <f>+Loggdata!F52/Loggdata!F$1</f>
        <v>29.4</v>
      </c>
      <c r="G52">
        <f>+Loggdata!O52/Loggdata!O$1</f>
        <v>29.6</v>
      </c>
      <c r="H52">
        <f>+Loggdata!G52/Loggdata!G$1</f>
        <v>29.2</v>
      </c>
      <c r="I52">
        <f t="shared" si="0"/>
        <v>0.19999999999999929</v>
      </c>
      <c r="J52" s="4" t="str">
        <f>IF(Loggdata!V52=15,"Varmvatten",IF(Loggdata!V52=7,"Värme",IF(Loggdata!V52=2,"Av","Okänt")))</f>
        <v>Av</v>
      </c>
      <c r="K52">
        <f>+Loggdata!L52/Loggdata!L$1</f>
        <v>29.2</v>
      </c>
      <c r="L52">
        <f>+Loggdata!M52/Loggdata!M$1</f>
        <v>27.5</v>
      </c>
      <c r="M52">
        <f>+Loggdata!N52/Loggdata!N$1</f>
        <v>24.9</v>
      </c>
      <c r="N52">
        <f>+Loggdata!P52/Loggdata!P$1</f>
        <v>20.7</v>
      </c>
      <c r="O52">
        <f>+Loggdata!J52/Loggdata!J$1</f>
        <v>13.9</v>
      </c>
      <c r="P52">
        <f>+Loggdata!K52/Loggdata!K$1</f>
        <v>10.1</v>
      </c>
      <c r="Q52">
        <f t="shared" si="1"/>
        <v>3.8000000000000007</v>
      </c>
      <c r="R52">
        <f>+Loggdata!E52/Loggdata!E$1</f>
        <v>3.7</v>
      </c>
      <c r="S52">
        <f>+Loggdata!U52/Loggdata!U$1</f>
        <v>3.9</v>
      </c>
    </row>
    <row r="53" spans="1:19">
      <c r="A53" s="3">
        <f>+Loggdata!A53+Loggdata!B53</f>
        <v>42314.852500000001</v>
      </c>
      <c r="B53">
        <f>+Loggdata!T53/Loggdata!T$1</f>
        <v>-23.9</v>
      </c>
      <c r="C53">
        <f>+Loggdata!I53/Loggdata!I$1</f>
        <v>47.4</v>
      </c>
      <c r="D53">
        <f>+Loggdata!H53/Loggdata!H$1</f>
        <v>43.3</v>
      </c>
      <c r="E53">
        <f>+Loggdata!S53/Loggdata!S$1</f>
        <v>33.5</v>
      </c>
      <c r="F53">
        <f>+Loggdata!F53/Loggdata!F$1</f>
        <v>29.3</v>
      </c>
      <c r="G53">
        <f>+Loggdata!O53/Loggdata!O$1</f>
        <v>29.6</v>
      </c>
      <c r="H53">
        <f>+Loggdata!G53/Loggdata!G$1</f>
        <v>29.2</v>
      </c>
      <c r="I53">
        <f t="shared" si="0"/>
        <v>0.10000000000000142</v>
      </c>
      <c r="J53" s="4" t="str">
        <f>IF(Loggdata!V53=15,"Varmvatten",IF(Loggdata!V53=7,"Värme",IF(Loggdata!V53=2,"Av","Okänt")))</f>
        <v>Av</v>
      </c>
      <c r="K53">
        <f>+Loggdata!L53/Loggdata!L$1</f>
        <v>29.1</v>
      </c>
      <c r="L53">
        <f>+Loggdata!M53/Loggdata!M$1</f>
        <v>27.6</v>
      </c>
      <c r="M53">
        <f>+Loggdata!N53/Loggdata!N$1</f>
        <v>24.9</v>
      </c>
      <c r="N53">
        <f>+Loggdata!P53/Loggdata!P$1</f>
        <v>20.6</v>
      </c>
      <c r="O53">
        <f>+Loggdata!J53/Loggdata!J$1</f>
        <v>14</v>
      </c>
      <c r="P53">
        <f>+Loggdata!K53/Loggdata!K$1</f>
        <v>10.1</v>
      </c>
      <c r="Q53">
        <f t="shared" si="1"/>
        <v>3.9000000000000004</v>
      </c>
      <c r="R53">
        <f>+Loggdata!E53/Loggdata!E$1</f>
        <v>3.7</v>
      </c>
      <c r="S53">
        <f>+Loggdata!U53/Loggdata!U$1</f>
        <v>3.9</v>
      </c>
    </row>
    <row r="54" spans="1:19">
      <c r="A54" s="3">
        <f>+Loggdata!A54+Loggdata!B54</f>
        <v>42314.853194444448</v>
      </c>
      <c r="B54">
        <f>+Loggdata!T54/Loggdata!T$1</f>
        <v>-27.8</v>
      </c>
      <c r="C54">
        <f>+Loggdata!I54/Loggdata!I$1</f>
        <v>47.4</v>
      </c>
      <c r="D54">
        <f>+Loggdata!H54/Loggdata!H$1</f>
        <v>43.3</v>
      </c>
      <c r="E54">
        <f>+Loggdata!S54/Loggdata!S$1</f>
        <v>33.5</v>
      </c>
      <c r="F54">
        <f>+Loggdata!F54/Loggdata!F$1</f>
        <v>29.3</v>
      </c>
      <c r="G54">
        <f>+Loggdata!O54/Loggdata!O$1</f>
        <v>29.5</v>
      </c>
      <c r="H54">
        <f>+Loggdata!G54/Loggdata!G$1</f>
        <v>29.2</v>
      </c>
      <c r="I54">
        <f t="shared" si="0"/>
        <v>0.10000000000000142</v>
      </c>
      <c r="J54" s="4" t="str">
        <f>IF(Loggdata!V54=15,"Varmvatten",IF(Loggdata!V54=7,"Värme",IF(Loggdata!V54=2,"Av","Okänt")))</f>
        <v>Av</v>
      </c>
      <c r="K54">
        <f>+Loggdata!L54/Loggdata!L$1</f>
        <v>29.1</v>
      </c>
      <c r="L54">
        <f>+Loggdata!M54/Loggdata!M$1</f>
        <v>27.6</v>
      </c>
      <c r="M54">
        <f>+Loggdata!N54/Loggdata!N$1</f>
        <v>24.9</v>
      </c>
      <c r="N54">
        <f>+Loggdata!P54/Loggdata!P$1</f>
        <v>20.6</v>
      </c>
      <c r="O54">
        <f>+Loggdata!J54/Loggdata!J$1</f>
        <v>14</v>
      </c>
      <c r="P54">
        <f>+Loggdata!K54/Loggdata!K$1</f>
        <v>10.1</v>
      </c>
      <c r="Q54">
        <f t="shared" si="1"/>
        <v>3.9000000000000004</v>
      </c>
      <c r="R54">
        <f>+Loggdata!E54/Loggdata!E$1</f>
        <v>3.7</v>
      </c>
      <c r="S54">
        <f>+Loggdata!U54/Loggdata!U$1</f>
        <v>3.9</v>
      </c>
    </row>
    <row r="55" spans="1:19">
      <c r="A55" s="3">
        <f>+Loggdata!A55+Loggdata!B55</f>
        <v>42314.853888888887</v>
      </c>
      <c r="B55">
        <f>+Loggdata!T55/Loggdata!T$1</f>
        <v>-31.8</v>
      </c>
      <c r="C55">
        <f>+Loggdata!I55/Loggdata!I$1</f>
        <v>47.4</v>
      </c>
      <c r="D55">
        <f>+Loggdata!H55/Loggdata!H$1</f>
        <v>43.3</v>
      </c>
      <c r="E55">
        <f>+Loggdata!S55/Loggdata!S$1</f>
        <v>33.5</v>
      </c>
      <c r="F55">
        <f>+Loggdata!F55/Loggdata!F$1</f>
        <v>29.2</v>
      </c>
      <c r="G55">
        <f>+Loggdata!O55/Loggdata!O$1</f>
        <v>29.5</v>
      </c>
      <c r="H55">
        <f>+Loggdata!G55/Loggdata!G$1</f>
        <v>29.1</v>
      </c>
      <c r="I55">
        <f t="shared" si="0"/>
        <v>9.9999999999997868E-2</v>
      </c>
      <c r="J55" s="4" t="str">
        <f>IF(Loggdata!V55=15,"Varmvatten",IF(Loggdata!V55=7,"Värme",IF(Loggdata!V55=2,"Av","Okänt")))</f>
        <v>Av</v>
      </c>
      <c r="K55">
        <f>+Loggdata!L55/Loggdata!L$1</f>
        <v>29.1</v>
      </c>
      <c r="L55">
        <f>+Loggdata!M55/Loggdata!M$1</f>
        <v>27.5</v>
      </c>
      <c r="M55">
        <f>+Loggdata!N55/Loggdata!N$1</f>
        <v>24.8</v>
      </c>
      <c r="N55">
        <f>+Loggdata!P55/Loggdata!P$1</f>
        <v>20.6</v>
      </c>
      <c r="O55">
        <f>+Loggdata!J55/Loggdata!J$1</f>
        <v>14.1</v>
      </c>
      <c r="P55">
        <f>+Loggdata!K55/Loggdata!K$1</f>
        <v>10.1</v>
      </c>
      <c r="Q55">
        <f t="shared" si="1"/>
        <v>4</v>
      </c>
      <c r="R55">
        <f>+Loggdata!E55/Loggdata!E$1</f>
        <v>3.7</v>
      </c>
      <c r="S55">
        <f>+Loggdata!U55/Loggdata!U$1</f>
        <v>3.9</v>
      </c>
    </row>
    <row r="56" spans="1:19">
      <c r="A56" s="3">
        <f>+Loggdata!A56+Loggdata!B56</f>
        <v>42314.854583333334</v>
      </c>
      <c r="B56">
        <f>+Loggdata!T56/Loggdata!T$1</f>
        <v>-35.799999999999997</v>
      </c>
      <c r="C56">
        <f>+Loggdata!I56/Loggdata!I$1</f>
        <v>47.4</v>
      </c>
      <c r="D56">
        <f>+Loggdata!H56/Loggdata!H$1</f>
        <v>43.2</v>
      </c>
      <c r="E56">
        <f>+Loggdata!S56/Loggdata!S$1</f>
        <v>33.5</v>
      </c>
      <c r="F56">
        <f>+Loggdata!F56/Loggdata!F$1</f>
        <v>29.2</v>
      </c>
      <c r="G56">
        <f>+Loggdata!O56/Loggdata!O$1</f>
        <v>29.5</v>
      </c>
      <c r="H56">
        <f>+Loggdata!G56/Loggdata!G$1</f>
        <v>29.1</v>
      </c>
      <c r="I56">
        <f t="shared" si="0"/>
        <v>9.9999999999997868E-2</v>
      </c>
      <c r="J56" s="4" t="str">
        <f>IF(Loggdata!V56=15,"Varmvatten",IF(Loggdata!V56=7,"Värme",IF(Loggdata!V56=2,"Av","Okänt")))</f>
        <v>Av</v>
      </c>
      <c r="K56">
        <f>+Loggdata!L56/Loggdata!L$1</f>
        <v>29.1</v>
      </c>
      <c r="L56">
        <f>+Loggdata!M56/Loggdata!M$1</f>
        <v>27.6</v>
      </c>
      <c r="M56">
        <f>+Loggdata!N56/Loggdata!N$1</f>
        <v>24.8</v>
      </c>
      <c r="N56">
        <f>+Loggdata!P56/Loggdata!P$1</f>
        <v>20.6</v>
      </c>
      <c r="O56">
        <f>+Loggdata!J56/Loggdata!J$1</f>
        <v>14.2</v>
      </c>
      <c r="P56">
        <f>+Loggdata!K56/Loggdata!K$1</f>
        <v>10.199999999999999</v>
      </c>
      <c r="Q56">
        <f t="shared" si="1"/>
        <v>4</v>
      </c>
      <c r="R56">
        <f>+Loggdata!E56/Loggdata!E$1</f>
        <v>3.7</v>
      </c>
      <c r="S56">
        <f>+Loggdata!U56/Loggdata!U$1</f>
        <v>3.9</v>
      </c>
    </row>
    <row r="57" spans="1:19">
      <c r="A57" s="3">
        <f>+Loggdata!A57+Loggdata!B57</f>
        <v>42314.85527777778</v>
      </c>
      <c r="B57">
        <f>+Loggdata!T57/Loggdata!T$1</f>
        <v>-39.9</v>
      </c>
      <c r="C57">
        <f>+Loggdata!I57/Loggdata!I$1</f>
        <v>47.4</v>
      </c>
      <c r="D57">
        <f>+Loggdata!H57/Loggdata!H$1</f>
        <v>43.2</v>
      </c>
      <c r="E57">
        <f>+Loggdata!S57/Loggdata!S$1</f>
        <v>33.5</v>
      </c>
      <c r="F57">
        <f>+Loggdata!F57/Loggdata!F$1</f>
        <v>29.2</v>
      </c>
      <c r="G57">
        <f>+Loggdata!O57/Loggdata!O$1</f>
        <v>29.4</v>
      </c>
      <c r="H57">
        <f>+Loggdata!G57/Loggdata!G$1</f>
        <v>29.1</v>
      </c>
      <c r="I57">
        <f t="shared" si="0"/>
        <v>9.9999999999997868E-2</v>
      </c>
      <c r="J57" s="4" t="str">
        <f>IF(Loggdata!V57=15,"Varmvatten",IF(Loggdata!V57=7,"Värme",IF(Loggdata!V57=2,"Av","Okänt")))</f>
        <v>Av</v>
      </c>
      <c r="K57">
        <f>+Loggdata!L57/Loggdata!L$1</f>
        <v>29</v>
      </c>
      <c r="L57">
        <f>+Loggdata!M57/Loggdata!M$1</f>
        <v>27.6</v>
      </c>
      <c r="M57">
        <f>+Loggdata!N57/Loggdata!N$1</f>
        <v>24.9</v>
      </c>
      <c r="N57">
        <f>+Loggdata!P57/Loggdata!P$1</f>
        <v>20.6</v>
      </c>
      <c r="O57">
        <f>+Loggdata!J57/Loggdata!J$1</f>
        <v>14.2</v>
      </c>
      <c r="P57">
        <f>+Loggdata!K57/Loggdata!K$1</f>
        <v>10.199999999999999</v>
      </c>
      <c r="Q57">
        <f t="shared" si="1"/>
        <v>4</v>
      </c>
      <c r="R57">
        <f>+Loggdata!E57/Loggdata!E$1</f>
        <v>3.7</v>
      </c>
      <c r="S57">
        <f>+Loggdata!U57/Loggdata!U$1</f>
        <v>3.9</v>
      </c>
    </row>
    <row r="58" spans="1:19">
      <c r="A58" s="3">
        <f>+Loggdata!A58+Loggdata!B58</f>
        <v>42314.85597222222</v>
      </c>
      <c r="B58">
        <f>+Loggdata!T58/Loggdata!T$1</f>
        <v>-44</v>
      </c>
      <c r="C58">
        <f>+Loggdata!I58/Loggdata!I$1</f>
        <v>47.4</v>
      </c>
      <c r="D58">
        <f>+Loggdata!H58/Loggdata!H$1</f>
        <v>43.2</v>
      </c>
      <c r="E58">
        <f>+Loggdata!S58/Loggdata!S$1</f>
        <v>33.5</v>
      </c>
      <c r="F58">
        <f>+Loggdata!F58/Loggdata!F$1</f>
        <v>29.2</v>
      </c>
      <c r="G58">
        <f>+Loggdata!O58/Loggdata!O$1</f>
        <v>29.4</v>
      </c>
      <c r="H58">
        <f>+Loggdata!G58/Loggdata!G$1</f>
        <v>29.1</v>
      </c>
      <c r="I58">
        <f t="shared" si="0"/>
        <v>9.9999999999997868E-2</v>
      </c>
      <c r="J58" s="4" t="str">
        <f>IF(Loggdata!V58=15,"Varmvatten",IF(Loggdata!V58=7,"Värme",IF(Loggdata!V58=2,"Av","Okänt")))</f>
        <v>Av</v>
      </c>
      <c r="K58">
        <f>+Loggdata!L58/Loggdata!L$1</f>
        <v>29</v>
      </c>
      <c r="L58">
        <f>+Loggdata!M58/Loggdata!M$1</f>
        <v>27.5</v>
      </c>
      <c r="M58">
        <f>+Loggdata!N58/Loggdata!N$1</f>
        <v>24.9</v>
      </c>
      <c r="N58">
        <f>+Loggdata!P58/Loggdata!P$1</f>
        <v>20.6</v>
      </c>
      <c r="O58">
        <f>+Loggdata!J58/Loggdata!J$1</f>
        <v>14.3</v>
      </c>
      <c r="P58">
        <f>+Loggdata!K58/Loggdata!K$1</f>
        <v>10.199999999999999</v>
      </c>
      <c r="Q58">
        <f t="shared" si="1"/>
        <v>4.1000000000000014</v>
      </c>
      <c r="R58">
        <f>+Loggdata!E58/Loggdata!E$1</f>
        <v>3.7</v>
      </c>
      <c r="S58">
        <f>+Loggdata!U58/Loggdata!U$1</f>
        <v>3.9</v>
      </c>
    </row>
    <row r="59" spans="1:19">
      <c r="A59" s="3">
        <f>+Loggdata!A59+Loggdata!B59</f>
        <v>42314.856666666667</v>
      </c>
      <c r="B59">
        <f>+Loggdata!T59/Loggdata!T$1</f>
        <v>-48.1</v>
      </c>
      <c r="C59">
        <f>+Loggdata!I59/Loggdata!I$1</f>
        <v>47.4</v>
      </c>
      <c r="D59">
        <f>+Loggdata!H59/Loggdata!H$1</f>
        <v>43.2</v>
      </c>
      <c r="E59">
        <f>+Loggdata!S59/Loggdata!S$1</f>
        <v>33.5</v>
      </c>
      <c r="F59">
        <f>+Loggdata!F59/Loggdata!F$1</f>
        <v>29.1</v>
      </c>
      <c r="G59">
        <f>+Loggdata!O59/Loggdata!O$1</f>
        <v>29.4</v>
      </c>
      <c r="H59">
        <f>+Loggdata!G59/Loggdata!G$1</f>
        <v>29</v>
      </c>
      <c r="I59">
        <f t="shared" si="0"/>
        <v>0.10000000000000142</v>
      </c>
      <c r="J59" s="4" t="str">
        <f>IF(Loggdata!V59=15,"Varmvatten",IF(Loggdata!V59=7,"Värme",IF(Loggdata!V59=2,"Av","Okänt")))</f>
        <v>Av</v>
      </c>
      <c r="K59">
        <f>+Loggdata!L59/Loggdata!L$1</f>
        <v>29</v>
      </c>
      <c r="L59">
        <f>+Loggdata!M59/Loggdata!M$1</f>
        <v>27.5</v>
      </c>
      <c r="M59">
        <f>+Loggdata!N59/Loggdata!N$1</f>
        <v>24.9</v>
      </c>
      <c r="N59">
        <f>+Loggdata!P59/Loggdata!P$1</f>
        <v>20.6</v>
      </c>
      <c r="O59">
        <f>+Loggdata!J59/Loggdata!J$1</f>
        <v>14.4</v>
      </c>
      <c r="P59">
        <f>+Loggdata!K59/Loggdata!K$1</f>
        <v>10.199999999999999</v>
      </c>
      <c r="Q59">
        <f t="shared" si="1"/>
        <v>4.2000000000000011</v>
      </c>
      <c r="R59">
        <f>+Loggdata!E59/Loggdata!E$1</f>
        <v>3.7</v>
      </c>
      <c r="S59">
        <f>+Loggdata!U59/Loggdata!U$1</f>
        <v>3.9</v>
      </c>
    </row>
    <row r="60" spans="1:19">
      <c r="A60" s="3">
        <f>+Loggdata!A60+Loggdata!B60</f>
        <v>42314.857361111113</v>
      </c>
      <c r="B60">
        <f>+Loggdata!T60/Loggdata!T$1</f>
        <v>-52.2</v>
      </c>
      <c r="C60">
        <f>+Loggdata!I60/Loggdata!I$1</f>
        <v>47.4</v>
      </c>
      <c r="D60">
        <f>+Loggdata!H60/Loggdata!H$1</f>
        <v>43.2</v>
      </c>
      <c r="E60">
        <f>+Loggdata!S60/Loggdata!S$1</f>
        <v>33.5</v>
      </c>
      <c r="F60">
        <f>+Loggdata!F60/Loggdata!F$1</f>
        <v>29.1</v>
      </c>
      <c r="G60">
        <f>+Loggdata!O60/Loggdata!O$1</f>
        <v>29.4</v>
      </c>
      <c r="H60">
        <f>+Loggdata!G60/Loggdata!G$1</f>
        <v>29</v>
      </c>
      <c r="I60">
        <f t="shared" si="0"/>
        <v>0.10000000000000142</v>
      </c>
      <c r="J60" s="4" t="str">
        <f>IF(Loggdata!V60=15,"Varmvatten",IF(Loggdata!V60=7,"Värme",IF(Loggdata!V60=2,"Av","Okänt")))</f>
        <v>Av</v>
      </c>
      <c r="K60">
        <f>+Loggdata!L60/Loggdata!L$1</f>
        <v>28.9</v>
      </c>
      <c r="L60">
        <f>+Loggdata!M60/Loggdata!M$1</f>
        <v>27.6</v>
      </c>
      <c r="M60">
        <f>+Loggdata!N60/Loggdata!N$1</f>
        <v>24.9</v>
      </c>
      <c r="N60">
        <f>+Loggdata!P60/Loggdata!P$1</f>
        <v>20.6</v>
      </c>
      <c r="O60">
        <f>+Loggdata!J60/Loggdata!J$1</f>
        <v>14.5</v>
      </c>
      <c r="P60">
        <f>+Loggdata!K60/Loggdata!K$1</f>
        <v>10.4</v>
      </c>
      <c r="Q60">
        <f t="shared" si="1"/>
        <v>4.0999999999999996</v>
      </c>
      <c r="R60">
        <f>+Loggdata!E60/Loggdata!E$1</f>
        <v>3.7</v>
      </c>
      <c r="S60">
        <f>+Loggdata!U60/Loggdata!U$1</f>
        <v>3.9</v>
      </c>
    </row>
    <row r="61" spans="1:19">
      <c r="A61" s="3">
        <f>+Loggdata!A61+Loggdata!B61</f>
        <v>42314.858055555553</v>
      </c>
      <c r="B61">
        <f>+Loggdata!T61/Loggdata!T$1</f>
        <v>-56.3</v>
      </c>
      <c r="C61">
        <f>+Loggdata!I61/Loggdata!I$1</f>
        <v>47.4</v>
      </c>
      <c r="D61">
        <f>+Loggdata!H61/Loggdata!H$1</f>
        <v>43.2</v>
      </c>
      <c r="E61">
        <f>+Loggdata!S61/Loggdata!S$1</f>
        <v>33.5</v>
      </c>
      <c r="F61">
        <f>+Loggdata!F61/Loggdata!F$1</f>
        <v>29</v>
      </c>
      <c r="G61">
        <f>+Loggdata!O61/Loggdata!O$1</f>
        <v>29.4</v>
      </c>
      <c r="H61">
        <f>+Loggdata!G61/Loggdata!G$1</f>
        <v>28.9</v>
      </c>
      <c r="I61">
        <f t="shared" si="0"/>
        <v>0.10000000000000142</v>
      </c>
      <c r="J61" s="4" t="str">
        <f>IF(Loggdata!V61=15,"Varmvatten",IF(Loggdata!V61=7,"Värme",IF(Loggdata!V61=2,"Av","Okänt")))</f>
        <v>Av</v>
      </c>
      <c r="K61">
        <f>+Loggdata!L61/Loggdata!L$1</f>
        <v>28.9</v>
      </c>
      <c r="L61">
        <f>+Loggdata!M61/Loggdata!M$1</f>
        <v>27.6</v>
      </c>
      <c r="M61">
        <f>+Loggdata!N61/Loggdata!N$1</f>
        <v>24.9</v>
      </c>
      <c r="N61">
        <f>+Loggdata!P61/Loggdata!P$1</f>
        <v>20.5</v>
      </c>
      <c r="O61">
        <f>+Loggdata!J61/Loggdata!J$1</f>
        <v>14.5</v>
      </c>
      <c r="P61">
        <f>+Loggdata!K61/Loggdata!K$1</f>
        <v>10.4</v>
      </c>
      <c r="Q61">
        <f t="shared" si="1"/>
        <v>4.0999999999999996</v>
      </c>
      <c r="R61">
        <f>+Loggdata!E61/Loggdata!E$1</f>
        <v>3.7</v>
      </c>
      <c r="S61">
        <f>+Loggdata!U61/Loggdata!U$1</f>
        <v>3.9</v>
      </c>
    </row>
    <row r="62" spans="1:19">
      <c r="A62" s="3">
        <f>+Loggdata!A62+Loggdata!B62</f>
        <v>42314.858749999999</v>
      </c>
      <c r="B62">
        <f>+Loggdata!T62/Loggdata!T$1</f>
        <v>-60.4</v>
      </c>
      <c r="C62">
        <f>+Loggdata!I62/Loggdata!I$1</f>
        <v>47.4</v>
      </c>
      <c r="D62">
        <f>+Loggdata!H62/Loggdata!H$1</f>
        <v>43.1</v>
      </c>
      <c r="E62">
        <f>+Loggdata!S62/Loggdata!S$1</f>
        <v>33.6</v>
      </c>
      <c r="F62">
        <f>+Loggdata!F62/Loggdata!F$1</f>
        <v>29</v>
      </c>
      <c r="G62">
        <f>+Loggdata!O62/Loggdata!O$1</f>
        <v>29.3</v>
      </c>
      <c r="H62">
        <f>+Loggdata!G62/Loggdata!G$1</f>
        <v>29.2</v>
      </c>
      <c r="I62">
        <f t="shared" si="0"/>
        <v>-0.19999999999999929</v>
      </c>
      <c r="J62" s="4" t="str">
        <f>IF(Loggdata!V62=15,"Varmvatten",IF(Loggdata!V62=7,"Värme",IF(Loggdata!V62=2,"Av","Okänt")))</f>
        <v>Värme</v>
      </c>
      <c r="K62">
        <f>+Loggdata!L62/Loggdata!L$1</f>
        <v>28.9</v>
      </c>
      <c r="L62">
        <f>+Loggdata!M62/Loggdata!M$1</f>
        <v>31.3</v>
      </c>
      <c r="M62">
        <f>+Loggdata!N62/Loggdata!N$1</f>
        <v>20.2</v>
      </c>
      <c r="N62">
        <f>+Loggdata!P62/Loggdata!P$1</f>
        <v>20.5</v>
      </c>
      <c r="O62">
        <f>+Loggdata!J62/Loggdata!J$1</f>
        <v>5.5</v>
      </c>
      <c r="P62">
        <f>+Loggdata!K62/Loggdata!K$1</f>
        <v>9.5</v>
      </c>
      <c r="Q62">
        <f t="shared" si="1"/>
        <v>-4</v>
      </c>
      <c r="R62">
        <f>+Loggdata!E62/Loggdata!E$1</f>
        <v>3.7</v>
      </c>
      <c r="S62">
        <f>+Loggdata!U62/Loggdata!U$1</f>
        <v>3.9</v>
      </c>
    </row>
    <row r="63" spans="1:19">
      <c r="A63" s="3">
        <f>+Loggdata!A63+Loggdata!B63</f>
        <v>42314.859444444446</v>
      </c>
      <c r="B63">
        <f>+Loggdata!T63/Loggdata!T$1</f>
        <v>-64.7</v>
      </c>
      <c r="C63">
        <f>+Loggdata!I63/Loggdata!I$1</f>
        <v>47.3</v>
      </c>
      <c r="D63">
        <f>+Loggdata!H63/Loggdata!H$1</f>
        <v>43.1</v>
      </c>
      <c r="E63">
        <f>+Loggdata!S63/Loggdata!S$1</f>
        <v>33.6</v>
      </c>
      <c r="F63">
        <f>+Loggdata!F63/Loggdata!F$1</f>
        <v>33.200000000000003</v>
      </c>
      <c r="G63">
        <f>+Loggdata!O63/Loggdata!O$1</f>
        <v>29.6</v>
      </c>
      <c r="H63">
        <f>+Loggdata!G63/Loggdata!G$1</f>
        <v>29.2</v>
      </c>
      <c r="I63">
        <f t="shared" si="0"/>
        <v>4.0000000000000036</v>
      </c>
      <c r="J63" s="4" t="str">
        <f>IF(Loggdata!V63=15,"Varmvatten",IF(Loggdata!V63=7,"Värme",IF(Loggdata!V63=2,"Av","Okänt")))</f>
        <v>Värme</v>
      </c>
      <c r="K63">
        <f>+Loggdata!L63/Loggdata!L$1</f>
        <v>34.5</v>
      </c>
      <c r="L63">
        <f>+Loggdata!M63/Loggdata!M$1</f>
        <v>53.3</v>
      </c>
      <c r="M63">
        <f>+Loggdata!N63/Loggdata!N$1</f>
        <v>5.3</v>
      </c>
      <c r="N63">
        <f>+Loggdata!P63/Loggdata!P$1</f>
        <v>20.6</v>
      </c>
      <c r="O63">
        <f>+Loggdata!J63/Loggdata!J$1</f>
        <v>5.4</v>
      </c>
      <c r="P63">
        <f>+Loggdata!K63/Loggdata!K$1</f>
        <v>3.2</v>
      </c>
      <c r="Q63">
        <f t="shared" si="1"/>
        <v>2.2000000000000002</v>
      </c>
      <c r="R63">
        <f>+Loggdata!E63/Loggdata!E$1</f>
        <v>3.7</v>
      </c>
      <c r="S63">
        <f>+Loggdata!U63/Loggdata!U$1</f>
        <v>3.9</v>
      </c>
    </row>
    <row r="64" spans="1:19">
      <c r="A64" s="3">
        <f>+Loggdata!A64+Loggdata!B64</f>
        <v>42314.860138888886</v>
      </c>
      <c r="B64">
        <f>+Loggdata!T64/Loggdata!T$1</f>
        <v>-68.3</v>
      </c>
      <c r="C64">
        <f>+Loggdata!I64/Loggdata!I$1</f>
        <v>47.3</v>
      </c>
      <c r="D64">
        <f>+Loggdata!H64/Loggdata!H$1</f>
        <v>43.1</v>
      </c>
      <c r="E64">
        <f>+Loggdata!S64/Loggdata!S$1</f>
        <v>33.6</v>
      </c>
      <c r="F64">
        <f>+Loggdata!F64/Loggdata!F$1</f>
        <v>34.4</v>
      </c>
      <c r="G64">
        <f>+Loggdata!O64/Loggdata!O$1</f>
        <v>30.5</v>
      </c>
      <c r="H64">
        <f>+Loggdata!G64/Loggdata!G$1</f>
        <v>29.1</v>
      </c>
      <c r="I64">
        <f t="shared" si="0"/>
        <v>5.2999999999999972</v>
      </c>
      <c r="J64" s="4" t="str">
        <f>IF(Loggdata!V64=15,"Varmvatten",IF(Loggdata!V64=7,"Värme",IF(Loggdata!V64=2,"Av","Okänt")))</f>
        <v>Värme</v>
      </c>
      <c r="K64">
        <f>+Loggdata!L64/Loggdata!L$1</f>
        <v>34.700000000000003</v>
      </c>
      <c r="L64">
        <f>+Loggdata!M64/Loggdata!M$1</f>
        <v>59.1</v>
      </c>
      <c r="M64">
        <f>+Loggdata!N64/Loggdata!N$1</f>
        <v>6.4</v>
      </c>
      <c r="N64">
        <f>+Loggdata!P64/Loggdata!P$1</f>
        <v>20.5</v>
      </c>
      <c r="O64">
        <f>+Loggdata!J64/Loggdata!J$1</f>
        <v>5.4</v>
      </c>
      <c r="P64">
        <f>+Loggdata!K64/Loggdata!K$1</f>
        <v>1.7</v>
      </c>
      <c r="Q64">
        <f t="shared" si="1"/>
        <v>3.7</v>
      </c>
      <c r="R64">
        <f>+Loggdata!E64/Loggdata!E$1</f>
        <v>3.7</v>
      </c>
      <c r="S64">
        <f>+Loggdata!U64/Loggdata!U$1</f>
        <v>3.9</v>
      </c>
    </row>
    <row r="65" spans="1:19">
      <c r="A65" s="3">
        <f>+Loggdata!A65+Loggdata!B65</f>
        <v>42314.860833333332</v>
      </c>
      <c r="B65">
        <f>+Loggdata!T65/Loggdata!T$1</f>
        <v>-71.099999999999994</v>
      </c>
      <c r="C65">
        <f>+Loggdata!I65/Loggdata!I$1</f>
        <v>47.3</v>
      </c>
      <c r="D65">
        <f>+Loggdata!H65/Loggdata!H$1</f>
        <v>43.1</v>
      </c>
      <c r="E65">
        <f>+Loggdata!S65/Loggdata!S$1</f>
        <v>33.6</v>
      </c>
      <c r="F65">
        <f>+Loggdata!F65/Loggdata!F$1</f>
        <v>34.799999999999997</v>
      </c>
      <c r="G65">
        <f>+Loggdata!O65/Loggdata!O$1</f>
        <v>31.1</v>
      </c>
      <c r="H65">
        <f>+Loggdata!G65/Loggdata!G$1</f>
        <v>29.1</v>
      </c>
      <c r="I65">
        <f t="shared" si="0"/>
        <v>5.6999999999999957</v>
      </c>
      <c r="J65" s="4" t="str">
        <f>IF(Loggdata!V65=15,"Varmvatten",IF(Loggdata!V65=7,"Värme",IF(Loggdata!V65=2,"Av","Okänt")))</f>
        <v>Värme</v>
      </c>
      <c r="K65">
        <f>+Loggdata!L65/Loggdata!L$1</f>
        <v>34.9</v>
      </c>
      <c r="L65">
        <f>+Loggdata!M65/Loggdata!M$1</f>
        <v>61.9</v>
      </c>
      <c r="M65">
        <f>+Loggdata!N65/Loggdata!N$1</f>
        <v>6.3</v>
      </c>
      <c r="N65">
        <f>+Loggdata!P65/Loggdata!P$1</f>
        <v>20.5</v>
      </c>
      <c r="O65">
        <f>+Loggdata!J65/Loggdata!J$1</f>
        <v>5.0999999999999996</v>
      </c>
      <c r="P65">
        <f>+Loggdata!K65/Loggdata!K$1</f>
        <v>1.4</v>
      </c>
      <c r="Q65">
        <f t="shared" si="1"/>
        <v>3.6999999999999997</v>
      </c>
      <c r="R65">
        <f>+Loggdata!E65/Loggdata!E$1</f>
        <v>3.7</v>
      </c>
      <c r="S65">
        <f>+Loggdata!U65/Loggdata!U$1</f>
        <v>3.9</v>
      </c>
    </row>
    <row r="66" spans="1:19">
      <c r="A66" s="3">
        <f>+Loggdata!A66+Loggdata!B66</f>
        <v>42314.861527777779</v>
      </c>
      <c r="B66">
        <f>+Loggdata!T66/Loggdata!T$1</f>
        <v>-73.400000000000006</v>
      </c>
      <c r="C66">
        <f>+Loggdata!I66/Loggdata!I$1</f>
        <v>47.3</v>
      </c>
      <c r="D66">
        <f>+Loggdata!H66/Loggdata!H$1</f>
        <v>43.1</v>
      </c>
      <c r="E66">
        <f>+Loggdata!S66/Loggdata!S$1</f>
        <v>33.6</v>
      </c>
      <c r="F66">
        <f>+Loggdata!F66/Loggdata!F$1</f>
        <v>35.1</v>
      </c>
      <c r="G66">
        <f>+Loggdata!O66/Loggdata!O$1</f>
        <v>31.6</v>
      </c>
      <c r="H66">
        <f>+Loggdata!G66/Loggdata!G$1</f>
        <v>29</v>
      </c>
      <c r="I66">
        <f t="shared" si="0"/>
        <v>6.1000000000000014</v>
      </c>
      <c r="J66" s="4" t="str">
        <f>IF(Loggdata!V66=15,"Varmvatten",IF(Loggdata!V66=7,"Värme",IF(Loggdata!V66=2,"Av","Okänt")))</f>
        <v>Värme</v>
      </c>
      <c r="K66">
        <f>+Loggdata!L66/Loggdata!L$1</f>
        <v>35.1</v>
      </c>
      <c r="L66">
        <f>+Loggdata!M66/Loggdata!M$1</f>
        <v>63.4</v>
      </c>
      <c r="M66">
        <f>+Loggdata!N66/Loggdata!N$1</f>
        <v>6.2</v>
      </c>
      <c r="N66">
        <f>+Loggdata!P66/Loggdata!P$1</f>
        <v>20.6</v>
      </c>
      <c r="O66">
        <f>+Loggdata!J66/Loggdata!J$1</f>
        <v>5.0999999999999996</v>
      </c>
      <c r="P66">
        <f>+Loggdata!K66/Loggdata!K$1</f>
        <v>1.2</v>
      </c>
      <c r="Q66">
        <f t="shared" si="1"/>
        <v>3.8999999999999995</v>
      </c>
      <c r="R66">
        <f>+Loggdata!E66/Loggdata!E$1</f>
        <v>3.7</v>
      </c>
      <c r="S66">
        <f>+Loggdata!U66/Loggdata!U$1</f>
        <v>3.9</v>
      </c>
    </row>
    <row r="67" spans="1:19">
      <c r="A67" s="3">
        <f>+Loggdata!A67+Loggdata!B67</f>
        <v>42314.862222222226</v>
      </c>
      <c r="B67">
        <f>+Loggdata!T67/Loggdata!T$1</f>
        <v>-75.2</v>
      </c>
      <c r="C67">
        <f>+Loggdata!I67/Loggdata!I$1</f>
        <v>47.3</v>
      </c>
      <c r="D67">
        <f>+Loggdata!H67/Loggdata!H$1</f>
        <v>43.1</v>
      </c>
      <c r="E67">
        <f>+Loggdata!S67/Loggdata!S$1</f>
        <v>33.6</v>
      </c>
      <c r="F67">
        <f>+Loggdata!F67/Loggdata!F$1</f>
        <v>35.299999999999997</v>
      </c>
      <c r="G67">
        <f>+Loggdata!O67/Loggdata!O$1</f>
        <v>32.1</v>
      </c>
      <c r="H67">
        <f>+Loggdata!G67/Loggdata!G$1</f>
        <v>29</v>
      </c>
      <c r="I67">
        <f t="shared" si="0"/>
        <v>6.2999999999999972</v>
      </c>
      <c r="J67" s="4" t="str">
        <f>IF(Loggdata!V67=15,"Varmvatten",IF(Loggdata!V67=7,"Värme",IF(Loggdata!V67=2,"Av","Okänt")))</f>
        <v>Värme</v>
      </c>
      <c r="K67">
        <f>+Loggdata!L67/Loggdata!L$1</f>
        <v>35.299999999999997</v>
      </c>
      <c r="L67">
        <f>+Loggdata!M67/Loggdata!M$1</f>
        <v>64.5</v>
      </c>
      <c r="M67">
        <f>+Loggdata!N67/Loggdata!N$1</f>
        <v>6.1</v>
      </c>
      <c r="N67">
        <f>+Loggdata!P67/Loggdata!P$1</f>
        <v>20.6</v>
      </c>
      <c r="O67">
        <f>+Loggdata!J67/Loggdata!J$1</f>
        <v>4.9000000000000004</v>
      </c>
      <c r="P67">
        <f>+Loggdata!K67/Loggdata!K$1</f>
        <v>1.1000000000000001</v>
      </c>
      <c r="Q67">
        <f t="shared" si="1"/>
        <v>3.8000000000000003</v>
      </c>
      <c r="R67">
        <f>+Loggdata!E67/Loggdata!E$1</f>
        <v>3.7</v>
      </c>
      <c r="S67">
        <f>+Loggdata!U67/Loggdata!U$1</f>
        <v>3.9</v>
      </c>
    </row>
    <row r="68" spans="1:19">
      <c r="A68" s="3">
        <f>+Loggdata!A68+Loggdata!B68</f>
        <v>42314.862916666665</v>
      </c>
      <c r="B68">
        <f>+Loggdata!T68/Loggdata!T$1</f>
        <v>-76.5</v>
      </c>
      <c r="C68">
        <f>+Loggdata!I68/Loggdata!I$1</f>
        <v>47.3</v>
      </c>
      <c r="D68">
        <f>+Loggdata!H68/Loggdata!H$1</f>
        <v>43.1</v>
      </c>
      <c r="E68">
        <f>+Loggdata!S68/Loggdata!S$1</f>
        <v>33.6</v>
      </c>
      <c r="F68">
        <f>+Loggdata!F68/Loggdata!F$1</f>
        <v>35.4</v>
      </c>
      <c r="G68">
        <f>+Loggdata!O68/Loggdata!O$1</f>
        <v>32.5</v>
      </c>
      <c r="H68">
        <f>+Loggdata!G68/Loggdata!G$1</f>
        <v>29</v>
      </c>
      <c r="I68">
        <f t="shared" ref="I68:I131" si="2">+F68-H68</f>
        <v>6.3999999999999986</v>
      </c>
      <c r="J68" s="4" t="str">
        <f>IF(Loggdata!V68=15,"Varmvatten",IF(Loggdata!V68=7,"Värme",IF(Loggdata!V68=2,"Av","Okänt")))</f>
        <v>Värme</v>
      </c>
      <c r="K68">
        <f>+Loggdata!L68/Loggdata!L$1</f>
        <v>35.4</v>
      </c>
      <c r="L68">
        <f>+Loggdata!M68/Loggdata!M$1</f>
        <v>65</v>
      </c>
      <c r="M68">
        <f>+Loggdata!N68/Loggdata!N$1</f>
        <v>6.2</v>
      </c>
      <c r="N68">
        <f>+Loggdata!P68/Loggdata!P$1</f>
        <v>20.5</v>
      </c>
      <c r="O68">
        <f>+Loggdata!J68/Loggdata!J$1</f>
        <v>4.9000000000000004</v>
      </c>
      <c r="P68">
        <f>+Loggdata!K68/Loggdata!K$1</f>
        <v>1.1000000000000001</v>
      </c>
      <c r="Q68">
        <f t="shared" ref="Q68:Q131" si="3">+O68-P68</f>
        <v>3.8000000000000003</v>
      </c>
      <c r="R68">
        <f>+Loggdata!E68/Loggdata!E$1</f>
        <v>3.7</v>
      </c>
      <c r="S68">
        <f>+Loggdata!U68/Loggdata!U$1</f>
        <v>3.9</v>
      </c>
    </row>
    <row r="69" spans="1:19">
      <c r="A69" s="3">
        <f>+Loggdata!A69+Loggdata!B69</f>
        <v>42314.863622685189</v>
      </c>
      <c r="B69">
        <f>+Loggdata!T69/Loggdata!T$1</f>
        <v>-77.400000000000006</v>
      </c>
      <c r="C69">
        <f>+Loggdata!I69/Loggdata!I$1</f>
        <v>47.3</v>
      </c>
      <c r="D69">
        <f>+Loggdata!H69/Loggdata!H$1</f>
        <v>43</v>
      </c>
      <c r="E69">
        <f>+Loggdata!S69/Loggdata!S$1</f>
        <v>33.6</v>
      </c>
      <c r="F69">
        <f>+Loggdata!F69/Loggdata!F$1</f>
        <v>35.5</v>
      </c>
      <c r="G69">
        <f>+Loggdata!O69/Loggdata!O$1</f>
        <v>32.9</v>
      </c>
      <c r="H69">
        <f>+Loggdata!G69/Loggdata!G$1</f>
        <v>29</v>
      </c>
      <c r="I69">
        <f t="shared" si="2"/>
        <v>6.5</v>
      </c>
      <c r="J69" s="4" t="str">
        <f>IF(Loggdata!V69=15,"Varmvatten",IF(Loggdata!V69=7,"Värme",IF(Loggdata!V69=2,"Av","Okänt")))</f>
        <v>Värme</v>
      </c>
      <c r="K69">
        <f>+Loggdata!L69/Loggdata!L$1</f>
        <v>35.6</v>
      </c>
      <c r="L69">
        <f>+Loggdata!M69/Loggdata!M$1</f>
        <v>65.400000000000006</v>
      </c>
      <c r="M69">
        <f>+Loggdata!N69/Loggdata!N$1</f>
        <v>6.1</v>
      </c>
      <c r="N69">
        <f>+Loggdata!P69/Loggdata!P$1</f>
        <v>20.5</v>
      </c>
      <c r="O69">
        <f>+Loggdata!J69/Loggdata!J$1</f>
        <v>4.9000000000000004</v>
      </c>
      <c r="P69">
        <f>+Loggdata!K69/Loggdata!K$1</f>
        <v>1.1000000000000001</v>
      </c>
      <c r="Q69">
        <f t="shared" si="3"/>
        <v>3.8000000000000003</v>
      </c>
      <c r="R69">
        <f>+Loggdata!E69/Loggdata!E$1</f>
        <v>3.7</v>
      </c>
      <c r="S69">
        <f>+Loggdata!U69/Loggdata!U$1</f>
        <v>3.9</v>
      </c>
    </row>
    <row r="70" spans="1:19">
      <c r="A70" s="3">
        <f>+Loggdata!A70+Loggdata!B70</f>
        <v>42314.864317129628</v>
      </c>
      <c r="B70">
        <f>+Loggdata!T70/Loggdata!T$1</f>
        <v>-78</v>
      </c>
      <c r="C70">
        <f>+Loggdata!I70/Loggdata!I$1</f>
        <v>47.3</v>
      </c>
      <c r="D70">
        <f>+Loggdata!H70/Loggdata!H$1</f>
        <v>43</v>
      </c>
      <c r="E70">
        <f>+Loggdata!S70/Loggdata!S$1</f>
        <v>33.6</v>
      </c>
      <c r="F70">
        <f>+Loggdata!F70/Loggdata!F$1</f>
        <v>35.700000000000003</v>
      </c>
      <c r="G70">
        <f>+Loggdata!O70/Loggdata!O$1</f>
        <v>33.200000000000003</v>
      </c>
      <c r="H70">
        <f>+Loggdata!G70/Loggdata!G$1</f>
        <v>29</v>
      </c>
      <c r="I70">
        <f t="shared" si="2"/>
        <v>6.7000000000000028</v>
      </c>
      <c r="J70" s="4" t="str">
        <f>IF(Loggdata!V70=15,"Varmvatten",IF(Loggdata!V70=7,"Värme",IF(Loggdata!V70=2,"Av","Okänt")))</f>
        <v>Värme</v>
      </c>
      <c r="K70">
        <f>+Loggdata!L70/Loggdata!L$1</f>
        <v>35.6</v>
      </c>
      <c r="L70">
        <f>+Loggdata!M70/Loggdata!M$1</f>
        <v>65.5</v>
      </c>
      <c r="M70">
        <f>+Loggdata!N70/Loggdata!N$1</f>
        <v>6.1</v>
      </c>
      <c r="N70">
        <f>+Loggdata!P70/Loggdata!P$1</f>
        <v>20.6</v>
      </c>
      <c r="O70">
        <f>+Loggdata!J70/Loggdata!J$1</f>
        <v>4.9000000000000004</v>
      </c>
      <c r="P70">
        <f>+Loggdata!K70/Loggdata!K$1</f>
        <v>0.9</v>
      </c>
      <c r="Q70">
        <f t="shared" si="3"/>
        <v>4</v>
      </c>
      <c r="R70">
        <f>+Loggdata!E70/Loggdata!E$1</f>
        <v>3.7</v>
      </c>
      <c r="S70">
        <f>+Loggdata!U70/Loggdata!U$1</f>
        <v>3.9</v>
      </c>
    </row>
    <row r="71" spans="1:19">
      <c r="A71" s="3">
        <f>+Loggdata!A71+Loggdata!B71</f>
        <v>42314.865011574075</v>
      </c>
      <c r="B71">
        <f>+Loggdata!T71/Loggdata!T$1</f>
        <v>-78.3</v>
      </c>
      <c r="C71">
        <f>+Loggdata!I71/Loggdata!I$1</f>
        <v>47.2</v>
      </c>
      <c r="D71">
        <f>+Loggdata!H71/Loggdata!H$1</f>
        <v>43</v>
      </c>
      <c r="E71">
        <f>+Loggdata!S71/Loggdata!S$1</f>
        <v>33.6</v>
      </c>
      <c r="F71">
        <f>+Loggdata!F71/Loggdata!F$1</f>
        <v>35.799999999999997</v>
      </c>
      <c r="G71">
        <f>+Loggdata!O71/Loggdata!O$1</f>
        <v>33.5</v>
      </c>
      <c r="H71">
        <f>+Loggdata!G71/Loggdata!G$1</f>
        <v>29</v>
      </c>
      <c r="I71">
        <f t="shared" si="2"/>
        <v>6.7999999999999972</v>
      </c>
      <c r="J71" s="4" t="str">
        <f>IF(Loggdata!V71=15,"Varmvatten",IF(Loggdata!V71=7,"Värme",IF(Loggdata!V71=2,"Av","Okänt")))</f>
        <v>Värme</v>
      </c>
      <c r="K71">
        <f>+Loggdata!L71/Loggdata!L$1</f>
        <v>35.700000000000003</v>
      </c>
      <c r="L71">
        <f>+Loggdata!M71/Loggdata!M$1</f>
        <v>65.7</v>
      </c>
      <c r="M71">
        <f>+Loggdata!N71/Loggdata!N$1</f>
        <v>6.1</v>
      </c>
      <c r="N71">
        <f>+Loggdata!P71/Loggdata!P$1</f>
        <v>20.5</v>
      </c>
      <c r="O71">
        <f>+Loggdata!J71/Loggdata!J$1</f>
        <v>4.8</v>
      </c>
      <c r="P71">
        <f>+Loggdata!K71/Loggdata!K$1</f>
        <v>0.9</v>
      </c>
      <c r="Q71">
        <f t="shared" si="3"/>
        <v>3.9</v>
      </c>
      <c r="R71">
        <f>+Loggdata!E71/Loggdata!E$1</f>
        <v>3.7</v>
      </c>
      <c r="S71">
        <f>+Loggdata!U71/Loggdata!U$1</f>
        <v>3.9</v>
      </c>
    </row>
    <row r="72" spans="1:19">
      <c r="A72" s="3">
        <f>+Loggdata!A72+Loggdata!B72</f>
        <v>42314.865706018521</v>
      </c>
      <c r="B72">
        <f>+Loggdata!T72/Loggdata!T$1</f>
        <v>-78.3</v>
      </c>
      <c r="C72">
        <f>+Loggdata!I72/Loggdata!I$1</f>
        <v>47.2</v>
      </c>
      <c r="D72">
        <f>+Loggdata!H72/Loggdata!H$1</f>
        <v>43</v>
      </c>
      <c r="E72">
        <f>+Loggdata!S72/Loggdata!S$1</f>
        <v>33.6</v>
      </c>
      <c r="F72">
        <f>+Loggdata!F72/Loggdata!F$1</f>
        <v>35.799999999999997</v>
      </c>
      <c r="G72">
        <f>+Loggdata!O72/Loggdata!O$1</f>
        <v>33.700000000000003</v>
      </c>
      <c r="H72">
        <f>+Loggdata!G72/Loggdata!G$1</f>
        <v>29.2</v>
      </c>
      <c r="I72">
        <f t="shared" si="2"/>
        <v>6.5999999999999979</v>
      </c>
      <c r="J72" s="4" t="str">
        <f>IF(Loggdata!V72=15,"Varmvatten",IF(Loggdata!V72=7,"Värme",IF(Loggdata!V72=2,"Av","Okänt")))</f>
        <v>Värme</v>
      </c>
      <c r="K72">
        <f>+Loggdata!L72/Loggdata!L$1</f>
        <v>35.799999999999997</v>
      </c>
      <c r="L72">
        <f>+Loggdata!M72/Loggdata!M$1</f>
        <v>65.900000000000006</v>
      </c>
      <c r="M72">
        <f>+Loggdata!N72/Loggdata!N$1</f>
        <v>6</v>
      </c>
      <c r="N72">
        <f>+Loggdata!P72/Loggdata!P$1</f>
        <v>20.6</v>
      </c>
      <c r="O72">
        <f>+Loggdata!J72/Loggdata!J$1</f>
        <v>4.8</v>
      </c>
      <c r="P72">
        <f>+Loggdata!K72/Loggdata!K$1</f>
        <v>0.9</v>
      </c>
      <c r="Q72">
        <f t="shared" si="3"/>
        <v>3.9</v>
      </c>
      <c r="R72">
        <f>+Loggdata!E72/Loggdata!E$1</f>
        <v>3.7</v>
      </c>
      <c r="S72">
        <f>+Loggdata!U72/Loggdata!U$1</f>
        <v>3.9</v>
      </c>
    </row>
    <row r="73" spans="1:19">
      <c r="A73" s="3">
        <f>+Loggdata!A73+Loggdata!B73</f>
        <v>42314.866400462961</v>
      </c>
      <c r="B73">
        <f>+Loggdata!T73/Loggdata!T$1</f>
        <v>-78.099999999999994</v>
      </c>
      <c r="C73">
        <f>+Loggdata!I73/Loggdata!I$1</f>
        <v>47.2</v>
      </c>
      <c r="D73">
        <f>+Loggdata!H73/Loggdata!H$1</f>
        <v>43</v>
      </c>
      <c r="E73">
        <f>+Loggdata!S73/Loggdata!S$1</f>
        <v>33.6</v>
      </c>
      <c r="F73">
        <f>+Loggdata!F73/Loggdata!F$1</f>
        <v>35.9</v>
      </c>
      <c r="G73">
        <f>+Loggdata!O73/Loggdata!O$1</f>
        <v>34</v>
      </c>
      <c r="H73">
        <f>+Loggdata!G73/Loggdata!G$1</f>
        <v>29.3</v>
      </c>
      <c r="I73">
        <f t="shared" si="2"/>
        <v>6.5999999999999979</v>
      </c>
      <c r="J73" s="4" t="str">
        <f>IF(Loggdata!V73=15,"Varmvatten",IF(Loggdata!V73=7,"Värme",IF(Loggdata!V73=2,"Av","Okänt")))</f>
        <v>Värme</v>
      </c>
      <c r="K73">
        <f>+Loggdata!L73/Loggdata!L$1</f>
        <v>35.9</v>
      </c>
      <c r="L73">
        <f>+Loggdata!M73/Loggdata!M$1</f>
        <v>66</v>
      </c>
      <c r="M73">
        <f>+Loggdata!N73/Loggdata!N$1</f>
        <v>5.9</v>
      </c>
      <c r="N73">
        <f>+Loggdata!P73/Loggdata!P$1</f>
        <v>20.5</v>
      </c>
      <c r="O73">
        <f>+Loggdata!J73/Loggdata!J$1</f>
        <v>4.8</v>
      </c>
      <c r="P73">
        <f>+Loggdata!K73/Loggdata!K$1</f>
        <v>0.8</v>
      </c>
      <c r="Q73">
        <f t="shared" si="3"/>
        <v>4</v>
      </c>
      <c r="R73">
        <f>+Loggdata!E73/Loggdata!E$1</f>
        <v>3.7</v>
      </c>
      <c r="S73">
        <f>+Loggdata!U73/Loggdata!U$1</f>
        <v>3.9</v>
      </c>
    </row>
    <row r="74" spans="1:19">
      <c r="A74" s="3">
        <f>+Loggdata!A74+Loggdata!B74</f>
        <v>42314.867094907408</v>
      </c>
      <c r="B74">
        <f>+Loggdata!T74/Loggdata!T$1</f>
        <v>-77.599999999999994</v>
      </c>
      <c r="C74">
        <f>+Loggdata!I74/Loggdata!I$1</f>
        <v>47.2</v>
      </c>
      <c r="D74">
        <f>+Loggdata!H74/Loggdata!H$1</f>
        <v>42.9</v>
      </c>
      <c r="E74">
        <f>+Loggdata!S74/Loggdata!S$1</f>
        <v>33.6</v>
      </c>
      <c r="F74">
        <f>+Loggdata!F74/Loggdata!F$1</f>
        <v>36.1</v>
      </c>
      <c r="G74">
        <f>+Loggdata!O74/Loggdata!O$1</f>
        <v>34.200000000000003</v>
      </c>
      <c r="H74">
        <f>+Loggdata!G74/Loggdata!G$1</f>
        <v>29.3</v>
      </c>
      <c r="I74">
        <f t="shared" si="2"/>
        <v>6.8000000000000007</v>
      </c>
      <c r="J74" s="4" t="str">
        <f>IF(Loggdata!V74=15,"Varmvatten",IF(Loggdata!V74=7,"Värme",IF(Loggdata!V74=2,"Av","Okänt")))</f>
        <v>Värme</v>
      </c>
      <c r="K74">
        <f>+Loggdata!L74/Loggdata!L$1</f>
        <v>36.1</v>
      </c>
      <c r="L74">
        <f>+Loggdata!M74/Loggdata!M$1</f>
        <v>66.400000000000006</v>
      </c>
      <c r="M74">
        <f>+Loggdata!N74/Loggdata!N$1</f>
        <v>5.9</v>
      </c>
      <c r="N74">
        <f>+Loggdata!P74/Loggdata!P$1</f>
        <v>20.5</v>
      </c>
      <c r="O74">
        <f>+Loggdata!J74/Loggdata!J$1</f>
        <v>4.7</v>
      </c>
      <c r="P74">
        <f>+Loggdata!K74/Loggdata!K$1</f>
        <v>0.7</v>
      </c>
      <c r="Q74">
        <f t="shared" si="3"/>
        <v>4</v>
      </c>
      <c r="R74">
        <f>+Loggdata!E74/Loggdata!E$1</f>
        <v>3.7</v>
      </c>
      <c r="S74">
        <f>+Loggdata!U74/Loggdata!U$1</f>
        <v>3.9</v>
      </c>
    </row>
    <row r="75" spans="1:19">
      <c r="A75" s="3">
        <f>+Loggdata!A75+Loggdata!B75</f>
        <v>42314.867789351854</v>
      </c>
      <c r="B75">
        <f>+Loggdata!T75/Loggdata!T$1</f>
        <v>-76.900000000000006</v>
      </c>
      <c r="C75">
        <f>+Loggdata!I75/Loggdata!I$1</f>
        <v>47.2</v>
      </c>
      <c r="D75">
        <f>+Loggdata!H75/Loggdata!H$1</f>
        <v>42.9</v>
      </c>
      <c r="E75">
        <f>+Loggdata!S75/Loggdata!S$1</f>
        <v>33.6</v>
      </c>
      <c r="F75">
        <f>+Loggdata!F75/Loggdata!F$1</f>
        <v>36.299999999999997</v>
      </c>
      <c r="G75">
        <f>+Loggdata!O75/Loggdata!O$1</f>
        <v>34.4</v>
      </c>
      <c r="H75">
        <f>+Loggdata!G75/Loggdata!G$1</f>
        <v>29.5</v>
      </c>
      <c r="I75">
        <f t="shared" si="2"/>
        <v>6.7999999999999972</v>
      </c>
      <c r="J75" s="4" t="str">
        <f>IF(Loggdata!V75=15,"Varmvatten",IF(Loggdata!V75=7,"Värme",IF(Loggdata!V75=2,"Av","Okänt")))</f>
        <v>Värme</v>
      </c>
      <c r="K75">
        <f>+Loggdata!L75/Loggdata!L$1</f>
        <v>36.299999999999997</v>
      </c>
      <c r="L75">
        <f>+Loggdata!M75/Loggdata!M$1</f>
        <v>66.599999999999994</v>
      </c>
      <c r="M75">
        <f>+Loggdata!N75/Loggdata!N$1</f>
        <v>5.9</v>
      </c>
      <c r="N75">
        <f>+Loggdata!P75/Loggdata!P$1</f>
        <v>20.5</v>
      </c>
      <c r="O75">
        <f>+Loggdata!J75/Loggdata!J$1</f>
        <v>4.7</v>
      </c>
      <c r="P75">
        <f>+Loggdata!K75/Loggdata!K$1</f>
        <v>0.7</v>
      </c>
      <c r="Q75">
        <f t="shared" si="3"/>
        <v>4</v>
      </c>
      <c r="R75">
        <f>+Loggdata!E75/Loggdata!E$1</f>
        <v>3.7</v>
      </c>
      <c r="S75">
        <f>+Loggdata!U75/Loggdata!U$1</f>
        <v>3.9</v>
      </c>
    </row>
    <row r="76" spans="1:19">
      <c r="A76" s="3">
        <f>+Loggdata!A76+Loggdata!B76</f>
        <v>42314.868483796294</v>
      </c>
      <c r="B76">
        <f>+Loggdata!T76/Loggdata!T$1</f>
        <v>-75.900000000000006</v>
      </c>
      <c r="C76">
        <f>+Loggdata!I76/Loggdata!I$1</f>
        <v>47.2</v>
      </c>
      <c r="D76">
        <f>+Loggdata!H76/Loggdata!H$1</f>
        <v>42.9</v>
      </c>
      <c r="E76">
        <f>+Loggdata!S76/Loggdata!S$1</f>
        <v>33.6</v>
      </c>
      <c r="F76">
        <f>+Loggdata!F76/Loggdata!F$1</f>
        <v>36.4</v>
      </c>
      <c r="G76">
        <f>+Loggdata!O76/Loggdata!O$1</f>
        <v>34.700000000000003</v>
      </c>
      <c r="H76">
        <f>+Loggdata!G76/Loggdata!G$1</f>
        <v>29.7</v>
      </c>
      <c r="I76">
        <f t="shared" si="2"/>
        <v>6.6999999999999993</v>
      </c>
      <c r="J76" s="4" t="str">
        <f>IF(Loggdata!V76=15,"Varmvatten",IF(Loggdata!V76=7,"Värme",IF(Loggdata!V76=2,"Av","Okänt")))</f>
        <v>Värme</v>
      </c>
      <c r="K76">
        <f>+Loggdata!L76/Loggdata!L$1</f>
        <v>36.5</v>
      </c>
      <c r="L76">
        <f>+Loggdata!M76/Loggdata!M$1</f>
        <v>66.900000000000006</v>
      </c>
      <c r="M76">
        <f>+Loggdata!N76/Loggdata!N$1</f>
        <v>5.9</v>
      </c>
      <c r="N76">
        <f>+Loggdata!P76/Loggdata!P$1</f>
        <v>20.6</v>
      </c>
      <c r="O76">
        <f>+Loggdata!J76/Loggdata!J$1</f>
        <v>4.5999999999999996</v>
      </c>
      <c r="P76">
        <f>+Loggdata!K76/Loggdata!K$1</f>
        <v>0.7</v>
      </c>
      <c r="Q76">
        <f t="shared" si="3"/>
        <v>3.8999999999999995</v>
      </c>
      <c r="R76">
        <f>+Loggdata!E76/Loggdata!E$1</f>
        <v>3.7</v>
      </c>
      <c r="S76">
        <f>+Loggdata!U76/Loggdata!U$1</f>
        <v>3.9</v>
      </c>
    </row>
    <row r="77" spans="1:19">
      <c r="A77" s="3">
        <f>+Loggdata!A77+Loggdata!B77</f>
        <v>42314.86917824074</v>
      </c>
      <c r="B77">
        <f>+Loggdata!T77/Loggdata!T$1</f>
        <v>-74.7</v>
      </c>
      <c r="C77">
        <f>+Loggdata!I77/Loggdata!I$1</f>
        <v>47.2</v>
      </c>
      <c r="D77">
        <f>+Loggdata!H77/Loggdata!H$1</f>
        <v>42.9</v>
      </c>
      <c r="E77">
        <f>+Loggdata!S77/Loggdata!S$1</f>
        <v>33.6</v>
      </c>
      <c r="F77">
        <f>+Loggdata!F77/Loggdata!F$1</f>
        <v>36.6</v>
      </c>
      <c r="G77">
        <f>+Loggdata!O77/Loggdata!O$1</f>
        <v>34.9</v>
      </c>
      <c r="H77">
        <f>+Loggdata!G77/Loggdata!G$1</f>
        <v>29.9</v>
      </c>
      <c r="I77">
        <f t="shared" si="2"/>
        <v>6.7000000000000028</v>
      </c>
      <c r="J77" s="4" t="str">
        <f>IF(Loggdata!V77=15,"Varmvatten",IF(Loggdata!V77=7,"Värme",IF(Loggdata!V77=2,"Av","Okänt")))</f>
        <v>Värme</v>
      </c>
      <c r="K77">
        <f>+Loggdata!L77/Loggdata!L$1</f>
        <v>36.6</v>
      </c>
      <c r="L77">
        <f>+Loggdata!M77/Loggdata!M$1</f>
        <v>67.099999999999994</v>
      </c>
      <c r="M77">
        <f>+Loggdata!N77/Loggdata!N$1</f>
        <v>5.8</v>
      </c>
      <c r="N77">
        <f>+Loggdata!P77/Loggdata!P$1</f>
        <v>20.5</v>
      </c>
      <c r="O77">
        <f>+Loggdata!J77/Loggdata!J$1</f>
        <v>4.3</v>
      </c>
      <c r="P77">
        <f>+Loggdata!K77/Loggdata!K$1</f>
        <v>0.6</v>
      </c>
      <c r="Q77">
        <f t="shared" si="3"/>
        <v>3.6999999999999997</v>
      </c>
      <c r="R77">
        <f>+Loggdata!E77/Loggdata!E$1</f>
        <v>3.7</v>
      </c>
      <c r="S77">
        <f>+Loggdata!U77/Loggdata!U$1</f>
        <v>3.9</v>
      </c>
    </row>
    <row r="78" spans="1:19">
      <c r="A78" s="3">
        <f>+Loggdata!A78+Loggdata!B78</f>
        <v>42314.869872685187</v>
      </c>
      <c r="B78">
        <f>+Loggdata!T78/Loggdata!T$1</f>
        <v>-73.3</v>
      </c>
      <c r="C78">
        <f>+Loggdata!I78/Loggdata!I$1</f>
        <v>47.2</v>
      </c>
      <c r="D78">
        <f>+Loggdata!H78/Loggdata!H$1</f>
        <v>42.9</v>
      </c>
      <c r="E78">
        <f>+Loggdata!S78/Loggdata!S$1</f>
        <v>33.6</v>
      </c>
      <c r="F78">
        <f>+Loggdata!F78/Loggdata!F$1</f>
        <v>36.799999999999997</v>
      </c>
      <c r="G78">
        <f>+Loggdata!O78/Loggdata!O$1</f>
        <v>35.1</v>
      </c>
      <c r="H78">
        <f>+Loggdata!G78/Loggdata!G$1</f>
        <v>30.2</v>
      </c>
      <c r="I78">
        <f t="shared" si="2"/>
        <v>6.5999999999999979</v>
      </c>
      <c r="J78" s="4" t="str">
        <f>IF(Loggdata!V78=15,"Varmvatten",IF(Loggdata!V78=7,"Värme",IF(Loggdata!V78=2,"Av","Okänt")))</f>
        <v>Värme</v>
      </c>
      <c r="K78">
        <f>+Loggdata!L78/Loggdata!L$1</f>
        <v>36.799999999999997</v>
      </c>
      <c r="L78">
        <f>+Loggdata!M78/Loggdata!M$1</f>
        <v>67.5</v>
      </c>
      <c r="M78">
        <f>+Loggdata!N78/Loggdata!N$1</f>
        <v>5.5</v>
      </c>
      <c r="N78">
        <f>+Loggdata!P78/Loggdata!P$1</f>
        <v>20.5</v>
      </c>
      <c r="O78">
        <f>+Loggdata!J78/Loggdata!J$1</f>
        <v>4.2</v>
      </c>
      <c r="P78">
        <f>+Loggdata!K78/Loggdata!K$1</f>
        <v>0.4</v>
      </c>
      <c r="Q78">
        <f t="shared" si="3"/>
        <v>3.8000000000000003</v>
      </c>
      <c r="R78">
        <f>+Loggdata!E78/Loggdata!E$1</f>
        <v>3.7</v>
      </c>
      <c r="S78">
        <f>+Loggdata!U78/Loggdata!U$1</f>
        <v>3.9</v>
      </c>
    </row>
    <row r="79" spans="1:19">
      <c r="A79" s="3">
        <f>+Loggdata!A79+Loggdata!B79</f>
        <v>42314.870567129627</v>
      </c>
      <c r="B79">
        <f>+Loggdata!T79/Loggdata!T$1</f>
        <v>-71.7</v>
      </c>
      <c r="C79">
        <f>+Loggdata!I79/Loggdata!I$1</f>
        <v>47.2</v>
      </c>
      <c r="D79">
        <f>+Loggdata!H79/Loggdata!H$1</f>
        <v>42.9</v>
      </c>
      <c r="E79">
        <f>+Loggdata!S79/Loggdata!S$1</f>
        <v>33.6</v>
      </c>
      <c r="F79">
        <f>+Loggdata!F79/Loggdata!F$1</f>
        <v>37</v>
      </c>
      <c r="G79">
        <f>+Loggdata!O79/Loggdata!O$1</f>
        <v>35.4</v>
      </c>
      <c r="H79">
        <f>+Loggdata!G79/Loggdata!G$1</f>
        <v>30.5</v>
      </c>
      <c r="I79">
        <f t="shared" si="2"/>
        <v>6.5</v>
      </c>
      <c r="J79" s="4" t="str">
        <f>IF(Loggdata!V79=15,"Varmvatten",IF(Loggdata!V79=7,"Värme",IF(Loggdata!V79=2,"Av","Okänt")))</f>
        <v>Värme</v>
      </c>
      <c r="K79">
        <f>+Loggdata!L79/Loggdata!L$1</f>
        <v>37</v>
      </c>
      <c r="L79">
        <f>+Loggdata!M79/Loggdata!M$1</f>
        <v>67.8</v>
      </c>
      <c r="M79">
        <f>+Loggdata!N79/Loggdata!N$1</f>
        <v>5.3</v>
      </c>
      <c r="N79">
        <f>+Loggdata!P79/Loggdata!P$1</f>
        <v>20.6</v>
      </c>
      <c r="O79">
        <f>+Loggdata!J79/Loggdata!J$1</f>
        <v>4</v>
      </c>
      <c r="P79">
        <f>+Loggdata!K79/Loggdata!K$1</f>
        <v>0.2</v>
      </c>
      <c r="Q79">
        <f t="shared" si="3"/>
        <v>3.8</v>
      </c>
      <c r="R79">
        <f>+Loggdata!E79/Loggdata!E$1</f>
        <v>3.8</v>
      </c>
      <c r="S79">
        <f>+Loggdata!U79/Loggdata!U$1</f>
        <v>3.9</v>
      </c>
    </row>
    <row r="80" spans="1:19">
      <c r="A80" s="3">
        <f>+Loggdata!A80+Loggdata!B80</f>
        <v>42314.871261574073</v>
      </c>
      <c r="B80">
        <f>+Loggdata!T80/Loggdata!T$1</f>
        <v>-69.900000000000006</v>
      </c>
      <c r="C80">
        <f>+Loggdata!I80/Loggdata!I$1</f>
        <v>47.2</v>
      </c>
      <c r="D80">
        <f>+Loggdata!H80/Loggdata!H$1</f>
        <v>42.9</v>
      </c>
      <c r="E80">
        <f>+Loggdata!S80/Loggdata!S$1</f>
        <v>33.6</v>
      </c>
      <c r="F80">
        <f>+Loggdata!F80/Loggdata!F$1</f>
        <v>37.200000000000003</v>
      </c>
      <c r="G80">
        <f>+Loggdata!O80/Loggdata!O$1</f>
        <v>35.6</v>
      </c>
      <c r="H80">
        <f>+Loggdata!G80/Loggdata!G$1</f>
        <v>30.7</v>
      </c>
      <c r="I80">
        <f t="shared" si="2"/>
        <v>6.5000000000000036</v>
      </c>
      <c r="J80" s="4" t="str">
        <f>IF(Loggdata!V80=15,"Varmvatten",IF(Loggdata!V80=7,"Värme",IF(Loggdata!V80=2,"Av","Okänt")))</f>
        <v>Värme</v>
      </c>
      <c r="K80">
        <f>+Loggdata!L80/Loggdata!L$1</f>
        <v>37.299999999999997</v>
      </c>
      <c r="L80">
        <f>+Loggdata!M80/Loggdata!M$1</f>
        <v>68.2</v>
      </c>
      <c r="M80">
        <f>+Loggdata!N80/Loggdata!N$1</f>
        <v>5.2</v>
      </c>
      <c r="N80">
        <f>+Loggdata!P80/Loggdata!P$1</f>
        <v>20.6</v>
      </c>
      <c r="O80">
        <f>+Loggdata!J80/Loggdata!J$1</f>
        <v>3.9</v>
      </c>
      <c r="P80">
        <f>+Loggdata!K80/Loggdata!K$1</f>
        <v>0</v>
      </c>
      <c r="Q80">
        <f t="shared" si="3"/>
        <v>3.9</v>
      </c>
      <c r="R80">
        <f>+Loggdata!E80/Loggdata!E$1</f>
        <v>3.7</v>
      </c>
      <c r="S80">
        <f>+Loggdata!U80/Loggdata!U$1</f>
        <v>3.9</v>
      </c>
    </row>
    <row r="81" spans="1:19">
      <c r="A81" s="3">
        <f>+Loggdata!A81+Loggdata!B81</f>
        <v>42314.87195601852</v>
      </c>
      <c r="B81">
        <f>+Loggdata!T81/Loggdata!T$1</f>
        <v>-67.900000000000006</v>
      </c>
      <c r="C81">
        <f>+Loggdata!I81/Loggdata!I$1</f>
        <v>47.1</v>
      </c>
      <c r="D81">
        <f>+Loggdata!H81/Loggdata!H$1</f>
        <v>42.9</v>
      </c>
      <c r="E81">
        <f>+Loggdata!S81/Loggdata!S$1</f>
        <v>33.6</v>
      </c>
      <c r="F81">
        <f>+Loggdata!F81/Loggdata!F$1</f>
        <v>37.5</v>
      </c>
      <c r="G81">
        <f>+Loggdata!O81/Loggdata!O$1</f>
        <v>35.799999999999997</v>
      </c>
      <c r="H81">
        <f>+Loggdata!G81/Loggdata!G$1</f>
        <v>30.9</v>
      </c>
      <c r="I81">
        <f t="shared" si="2"/>
        <v>6.6000000000000014</v>
      </c>
      <c r="J81" s="4" t="str">
        <f>IF(Loggdata!V81=15,"Varmvatten",IF(Loggdata!V81=7,"Värme",IF(Loggdata!V81=2,"Av","Okänt")))</f>
        <v>Värme</v>
      </c>
      <c r="K81">
        <f>+Loggdata!L81/Loggdata!L$1</f>
        <v>37.6</v>
      </c>
      <c r="L81">
        <f>+Loggdata!M81/Loggdata!M$1</f>
        <v>68.7</v>
      </c>
      <c r="M81">
        <f>+Loggdata!N81/Loggdata!N$1</f>
        <v>5</v>
      </c>
      <c r="N81">
        <f>+Loggdata!P81/Loggdata!P$1</f>
        <v>20.5</v>
      </c>
      <c r="O81">
        <f>+Loggdata!J81/Loggdata!J$1</f>
        <v>3.7</v>
      </c>
      <c r="P81">
        <f>+Loggdata!K81/Loggdata!K$1</f>
        <v>0</v>
      </c>
      <c r="Q81">
        <f t="shared" si="3"/>
        <v>3.7</v>
      </c>
      <c r="R81">
        <f>+Loggdata!E81/Loggdata!E$1</f>
        <v>3.7</v>
      </c>
      <c r="S81">
        <f>+Loggdata!U81/Loggdata!U$1</f>
        <v>3.9</v>
      </c>
    </row>
    <row r="82" spans="1:19">
      <c r="A82" s="3">
        <f>+Loggdata!A82+Loggdata!B82</f>
        <v>42314.872650462959</v>
      </c>
      <c r="B82">
        <f>+Loggdata!T82/Loggdata!T$1</f>
        <v>-66</v>
      </c>
      <c r="C82">
        <f>+Loggdata!I82/Loggdata!I$1</f>
        <v>47.1</v>
      </c>
      <c r="D82">
        <f>+Loggdata!H82/Loggdata!H$1</f>
        <v>42.8</v>
      </c>
      <c r="E82">
        <f>+Loggdata!S82/Loggdata!S$1</f>
        <v>33.9</v>
      </c>
      <c r="F82">
        <f>+Loggdata!F82/Loggdata!F$1</f>
        <v>37.700000000000003</v>
      </c>
      <c r="G82">
        <f>+Loggdata!O82/Loggdata!O$1</f>
        <v>35.9</v>
      </c>
      <c r="H82">
        <f>+Loggdata!G82/Loggdata!G$1</f>
        <v>31.2</v>
      </c>
      <c r="I82">
        <f t="shared" si="2"/>
        <v>6.5000000000000036</v>
      </c>
      <c r="J82" s="4" t="str">
        <f>IF(Loggdata!V82=15,"Varmvatten",IF(Loggdata!V82=7,"Värme",IF(Loggdata!V82=2,"Av","Okänt")))</f>
        <v>Värme</v>
      </c>
      <c r="K82">
        <f>+Loggdata!L82/Loggdata!L$1</f>
        <v>37.799999999999997</v>
      </c>
      <c r="L82">
        <f>+Loggdata!M82/Loggdata!M$1</f>
        <v>69</v>
      </c>
      <c r="M82">
        <f>+Loggdata!N82/Loggdata!N$1</f>
        <v>5</v>
      </c>
      <c r="N82">
        <f>+Loggdata!P82/Loggdata!P$1</f>
        <v>20.5</v>
      </c>
      <c r="O82">
        <f>+Loggdata!J82/Loggdata!J$1</f>
        <v>3.7</v>
      </c>
      <c r="P82">
        <f>+Loggdata!K82/Loggdata!K$1</f>
        <v>-0.1</v>
      </c>
      <c r="Q82">
        <f t="shared" si="3"/>
        <v>3.8000000000000003</v>
      </c>
      <c r="R82">
        <f>+Loggdata!E82/Loggdata!E$1</f>
        <v>3.8</v>
      </c>
      <c r="S82">
        <f>+Loggdata!U82/Loggdata!U$1</f>
        <v>3.9</v>
      </c>
    </row>
    <row r="83" spans="1:19">
      <c r="A83" s="3">
        <f>+Loggdata!A83+Loggdata!B83</f>
        <v>42314.873344907406</v>
      </c>
      <c r="B83">
        <f>+Loggdata!T83/Loggdata!T$1</f>
        <v>-63.6</v>
      </c>
      <c r="C83">
        <f>+Loggdata!I83/Loggdata!I$1</f>
        <v>47.1</v>
      </c>
      <c r="D83">
        <f>+Loggdata!H83/Loggdata!H$1</f>
        <v>42.8</v>
      </c>
      <c r="E83">
        <f>+Loggdata!S83/Loggdata!S$1</f>
        <v>33.6</v>
      </c>
      <c r="F83">
        <f>+Loggdata!F83/Loggdata!F$1</f>
        <v>38</v>
      </c>
      <c r="G83">
        <f>+Loggdata!O83/Loggdata!O$1</f>
        <v>36.1</v>
      </c>
      <c r="H83">
        <f>+Loggdata!G83/Loggdata!G$1</f>
        <v>31.5</v>
      </c>
      <c r="I83">
        <f t="shared" si="2"/>
        <v>6.5</v>
      </c>
      <c r="J83" s="4" t="str">
        <f>IF(Loggdata!V83=15,"Varmvatten",IF(Loggdata!V83=7,"Värme",IF(Loggdata!V83=2,"Av","Okänt")))</f>
        <v>Värme</v>
      </c>
      <c r="K83">
        <f>+Loggdata!L83/Loggdata!L$1</f>
        <v>38.1</v>
      </c>
      <c r="L83">
        <f>+Loggdata!M83/Loggdata!M$1</f>
        <v>69.400000000000006</v>
      </c>
      <c r="M83">
        <f>+Loggdata!N83/Loggdata!N$1</f>
        <v>5</v>
      </c>
      <c r="N83">
        <f>+Loggdata!P83/Loggdata!P$1</f>
        <v>20.6</v>
      </c>
      <c r="O83">
        <f>+Loggdata!J83/Loggdata!J$1</f>
        <v>3.6</v>
      </c>
      <c r="P83">
        <f>+Loggdata!K83/Loggdata!K$1</f>
        <v>-0.1</v>
      </c>
      <c r="Q83">
        <f t="shared" si="3"/>
        <v>3.7</v>
      </c>
      <c r="R83">
        <f>+Loggdata!E83/Loggdata!E$1</f>
        <v>3.8</v>
      </c>
      <c r="S83">
        <f>+Loggdata!U83/Loggdata!U$1</f>
        <v>3.9</v>
      </c>
    </row>
    <row r="84" spans="1:19">
      <c r="A84" s="3">
        <f>+Loggdata!A84+Loggdata!B84</f>
        <v>42314.874039351853</v>
      </c>
      <c r="B84">
        <f>+Loggdata!T84/Loggdata!T$1</f>
        <v>-61</v>
      </c>
      <c r="C84">
        <f>+Loggdata!I84/Loggdata!I$1</f>
        <v>47.1</v>
      </c>
      <c r="D84">
        <f>+Loggdata!H84/Loggdata!H$1</f>
        <v>42.8</v>
      </c>
      <c r="E84">
        <f>+Loggdata!S84/Loggdata!S$1</f>
        <v>33.6</v>
      </c>
      <c r="F84">
        <f>+Loggdata!F84/Loggdata!F$1</f>
        <v>38.299999999999997</v>
      </c>
      <c r="G84">
        <f>+Loggdata!O84/Loggdata!O$1</f>
        <v>36.4</v>
      </c>
      <c r="H84">
        <f>+Loggdata!G84/Loggdata!G$1</f>
        <v>31.8</v>
      </c>
      <c r="I84">
        <f t="shared" si="2"/>
        <v>6.4999999999999964</v>
      </c>
      <c r="J84" s="4" t="str">
        <f>IF(Loggdata!V84=15,"Varmvatten",IF(Loggdata!V84=7,"Värme",IF(Loggdata!V84=2,"Av","Okänt")))</f>
        <v>Värme</v>
      </c>
      <c r="K84">
        <f>+Loggdata!L84/Loggdata!L$1</f>
        <v>38.4</v>
      </c>
      <c r="L84">
        <f>+Loggdata!M84/Loggdata!M$1</f>
        <v>69.7</v>
      </c>
      <c r="M84">
        <f>+Loggdata!N84/Loggdata!N$1</f>
        <v>4.9000000000000004</v>
      </c>
      <c r="N84">
        <f>+Loggdata!P84/Loggdata!P$1</f>
        <v>20.5</v>
      </c>
      <c r="O84">
        <f>+Loggdata!J84/Loggdata!J$1</f>
        <v>3.6</v>
      </c>
      <c r="P84">
        <f>+Loggdata!K84/Loggdata!K$1</f>
        <v>-0.2</v>
      </c>
      <c r="Q84">
        <f t="shared" si="3"/>
        <v>3.8000000000000003</v>
      </c>
      <c r="R84">
        <f>+Loggdata!E84/Loggdata!E$1</f>
        <v>3.7</v>
      </c>
      <c r="S84">
        <f>+Loggdata!U84/Loggdata!U$1</f>
        <v>3.9</v>
      </c>
    </row>
    <row r="85" spans="1:19">
      <c r="A85" s="3">
        <f>+Loggdata!A85+Loggdata!B85</f>
        <v>42314.8747337963</v>
      </c>
      <c r="B85">
        <f>+Loggdata!T85/Loggdata!T$1</f>
        <v>-58.4</v>
      </c>
      <c r="C85">
        <f>+Loggdata!I85/Loggdata!I$1</f>
        <v>47.1</v>
      </c>
      <c r="D85">
        <f>+Loggdata!H85/Loggdata!H$1</f>
        <v>42.8</v>
      </c>
      <c r="E85">
        <f>+Loggdata!S85/Loggdata!S$1</f>
        <v>33.9</v>
      </c>
      <c r="F85">
        <f>+Loggdata!F85/Loggdata!F$1</f>
        <v>38.5</v>
      </c>
      <c r="G85">
        <f>+Loggdata!O85/Loggdata!O$1</f>
        <v>36.6</v>
      </c>
      <c r="H85">
        <f>+Loggdata!G85/Loggdata!G$1</f>
        <v>31.9</v>
      </c>
      <c r="I85">
        <f t="shared" si="2"/>
        <v>6.6000000000000014</v>
      </c>
      <c r="J85" s="4" t="str">
        <f>IF(Loggdata!V85=15,"Varmvatten",IF(Loggdata!V85=7,"Värme",IF(Loggdata!V85=2,"Av","Okänt")))</f>
        <v>Värme</v>
      </c>
      <c r="K85">
        <f>+Loggdata!L85/Loggdata!L$1</f>
        <v>38.700000000000003</v>
      </c>
      <c r="L85">
        <f>+Loggdata!M85/Loggdata!M$1</f>
        <v>70.099999999999994</v>
      </c>
      <c r="M85">
        <f>+Loggdata!N85/Loggdata!N$1</f>
        <v>4.9000000000000004</v>
      </c>
      <c r="N85">
        <f>+Loggdata!P85/Loggdata!P$1</f>
        <v>20.5</v>
      </c>
      <c r="O85">
        <f>+Loggdata!J85/Loggdata!J$1</f>
        <v>3.4</v>
      </c>
      <c r="P85">
        <f>+Loggdata!K85/Loggdata!K$1</f>
        <v>-0.3</v>
      </c>
      <c r="Q85">
        <f t="shared" si="3"/>
        <v>3.6999999999999997</v>
      </c>
      <c r="R85">
        <f>+Loggdata!E85/Loggdata!E$1</f>
        <v>3.8</v>
      </c>
      <c r="S85">
        <f>+Loggdata!U85/Loggdata!U$1</f>
        <v>3.9</v>
      </c>
    </row>
    <row r="86" spans="1:19">
      <c r="A86" s="3">
        <f>+Loggdata!A86+Loggdata!B86</f>
        <v>42314.875428240739</v>
      </c>
      <c r="B86">
        <f>+Loggdata!T86/Loggdata!T$1</f>
        <v>-55.6</v>
      </c>
      <c r="C86">
        <f>+Loggdata!I86/Loggdata!I$1</f>
        <v>47.1</v>
      </c>
      <c r="D86">
        <f>+Loggdata!H86/Loggdata!H$1</f>
        <v>42.8</v>
      </c>
      <c r="E86">
        <f>+Loggdata!S86/Loggdata!S$1</f>
        <v>33.9</v>
      </c>
      <c r="F86">
        <f>+Loggdata!F86/Loggdata!F$1</f>
        <v>38.700000000000003</v>
      </c>
      <c r="G86">
        <f>+Loggdata!O86/Loggdata!O$1</f>
        <v>36.9</v>
      </c>
      <c r="H86">
        <f>+Loggdata!G86/Loggdata!G$1</f>
        <v>32.200000000000003</v>
      </c>
      <c r="I86">
        <f t="shared" si="2"/>
        <v>6.5</v>
      </c>
      <c r="J86" s="4" t="str">
        <f>IF(Loggdata!V86=15,"Varmvatten",IF(Loggdata!V86=7,"Värme",IF(Loggdata!V86=2,"Av","Okänt")))</f>
        <v>Värme</v>
      </c>
      <c r="K86">
        <f>+Loggdata!L86/Loggdata!L$1</f>
        <v>38.799999999999997</v>
      </c>
      <c r="L86">
        <f>+Loggdata!M86/Loggdata!M$1</f>
        <v>70.400000000000006</v>
      </c>
      <c r="M86">
        <f>+Loggdata!N86/Loggdata!N$1</f>
        <v>4.9000000000000004</v>
      </c>
      <c r="N86">
        <f>+Loggdata!P86/Loggdata!P$1</f>
        <v>20.6</v>
      </c>
      <c r="O86">
        <f>+Loggdata!J86/Loggdata!J$1</f>
        <v>3.4</v>
      </c>
      <c r="P86">
        <f>+Loggdata!K86/Loggdata!K$1</f>
        <v>-0.3</v>
      </c>
      <c r="Q86">
        <f t="shared" si="3"/>
        <v>3.6999999999999997</v>
      </c>
      <c r="R86">
        <f>+Loggdata!E86/Loggdata!E$1</f>
        <v>3.8</v>
      </c>
      <c r="S86">
        <f>+Loggdata!U86/Loggdata!U$1</f>
        <v>3.9</v>
      </c>
    </row>
    <row r="87" spans="1:19">
      <c r="A87" s="3">
        <f>+Loggdata!A87+Loggdata!B87</f>
        <v>42314.876122685186</v>
      </c>
      <c r="B87">
        <f>+Loggdata!T87/Loggdata!T$1</f>
        <v>-52.2</v>
      </c>
      <c r="C87">
        <f>+Loggdata!I87/Loggdata!I$1</f>
        <v>47.1</v>
      </c>
      <c r="D87">
        <f>+Loggdata!H87/Loggdata!H$1</f>
        <v>42.8</v>
      </c>
      <c r="E87">
        <f>+Loggdata!S87/Loggdata!S$1</f>
        <v>33.6</v>
      </c>
      <c r="F87">
        <f>+Loggdata!F87/Loggdata!F$1</f>
        <v>38.9</v>
      </c>
      <c r="G87">
        <f>+Loggdata!O87/Loggdata!O$1</f>
        <v>37.1</v>
      </c>
      <c r="H87">
        <f>+Loggdata!G87/Loggdata!G$1</f>
        <v>32.4</v>
      </c>
      <c r="I87">
        <f t="shared" si="2"/>
        <v>6.5</v>
      </c>
      <c r="J87" s="4" t="str">
        <f>IF(Loggdata!V87=15,"Varmvatten",IF(Loggdata!V87=7,"Värme",IF(Loggdata!V87=2,"Av","Okänt")))</f>
        <v>Värme</v>
      </c>
      <c r="K87">
        <f>+Loggdata!L87/Loggdata!L$1</f>
        <v>39.1</v>
      </c>
      <c r="L87">
        <f>+Loggdata!M87/Loggdata!M$1</f>
        <v>70.7</v>
      </c>
      <c r="M87">
        <f>+Loggdata!N87/Loggdata!N$1</f>
        <v>4.7</v>
      </c>
      <c r="N87">
        <f>+Loggdata!P87/Loggdata!P$1</f>
        <v>20.5</v>
      </c>
      <c r="O87">
        <f>+Loggdata!J87/Loggdata!J$1</f>
        <v>3.4</v>
      </c>
      <c r="P87">
        <f>+Loggdata!K87/Loggdata!K$1</f>
        <v>-0.3</v>
      </c>
      <c r="Q87">
        <f t="shared" si="3"/>
        <v>3.6999999999999997</v>
      </c>
      <c r="R87">
        <f>+Loggdata!E87/Loggdata!E$1</f>
        <v>3.8</v>
      </c>
      <c r="S87">
        <f>+Loggdata!U87/Loggdata!U$1</f>
        <v>3.9</v>
      </c>
    </row>
    <row r="88" spans="1:19">
      <c r="A88" s="3">
        <f>+Loggdata!A88+Loggdata!B88</f>
        <v>42314.876817129632</v>
      </c>
      <c r="B88">
        <f>+Loggdata!T88/Loggdata!T$1</f>
        <v>-48.9</v>
      </c>
      <c r="C88">
        <f>+Loggdata!I88/Loggdata!I$1</f>
        <v>47.1</v>
      </c>
      <c r="D88">
        <f>+Loggdata!H88/Loggdata!H$1</f>
        <v>42.7</v>
      </c>
      <c r="E88">
        <f>+Loggdata!S88/Loggdata!S$1</f>
        <v>33.9</v>
      </c>
      <c r="F88">
        <f>+Loggdata!F88/Loggdata!F$1</f>
        <v>39.1</v>
      </c>
      <c r="G88">
        <f>+Loggdata!O88/Loggdata!O$1</f>
        <v>37.4</v>
      </c>
      <c r="H88">
        <f>+Loggdata!G88/Loggdata!G$1</f>
        <v>32.6</v>
      </c>
      <c r="I88">
        <f t="shared" si="2"/>
        <v>6.5</v>
      </c>
      <c r="J88" s="4" t="str">
        <f>IF(Loggdata!V88=15,"Varmvatten",IF(Loggdata!V88=7,"Värme",IF(Loggdata!V88=2,"Av","Okänt")))</f>
        <v>Värme</v>
      </c>
      <c r="K88">
        <f>+Loggdata!L88/Loggdata!L$1</f>
        <v>39.299999999999997</v>
      </c>
      <c r="L88">
        <f>+Loggdata!M88/Loggdata!M$1</f>
        <v>71</v>
      </c>
      <c r="M88">
        <f>+Loggdata!N88/Loggdata!N$1</f>
        <v>4.7</v>
      </c>
      <c r="N88">
        <f>+Loggdata!P88/Loggdata!P$1</f>
        <v>20.6</v>
      </c>
      <c r="O88">
        <f>+Loggdata!J88/Loggdata!J$1</f>
        <v>3.3</v>
      </c>
      <c r="P88">
        <f>+Loggdata!K88/Loggdata!K$1</f>
        <v>-0.5</v>
      </c>
      <c r="Q88">
        <f t="shared" si="3"/>
        <v>3.8</v>
      </c>
      <c r="R88">
        <f>+Loggdata!E88/Loggdata!E$1</f>
        <v>3.8</v>
      </c>
      <c r="S88">
        <f>+Loggdata!U88/Loggdata!U$1</f>
        <v>3.9</v>
      </c>
    </row>
    <row r="89" spans="1:19">
      <c r="A89" s="3">
        <f>+Loggdata!A89+Loggdata!B89</f>
        <v>42314.877511574072</v>
      </c>
      <c r="B89">
        <f>+Loggdata!T89/Loggdata!T$1</f>
        <v>-45.3</v>
      </c>
      <c r="C89">
        <f>+Loggdata!I89/Loggdata!I$1</f>
        <v>47.1</v>
      </c>
      <c r="D89">
        <f>+Loggdata!H89/Loggdata!H$1</f>
        <v>42.7</v>
      </c>
      <c r="E89">
        <f>+Loggdata!S89/Loggdata!S$1</f>
        <v>33.9</v>
      </c>
      <c r="F89">
        <f>+Loggdata!F89/Loggdata!F$1</f>
        <v>39.299999999999997</v>
      </c>
      <c r="G89">
        <f>+Loggdata!O89/Loggdata!O$1</f>
        <v>37.6</v>
      </c>
      <c r="H89">
        <f>+Loggdata!G89/Loggdata!G$1</f>
        <v>32.799999999999997</v>
      </c>
      <c r="I89">
        <f t="shared" si="2"/>
        <v>6.5</v>
      </c>
      <c r="J89" s="4" t="str">
        <f>IF(Loggdata!V89=15,"Varmvatten",IF(Loggdata!V89=7,"Värme",IF(Loggdata!V89=2,"Av","Okänt")))</f>
        <v>Värme</v>
      </c>
      <c r="K89">
        <f>+Loggdata!L89/Loggdata!L$1</f>
        <v>39.5</v>
      </c>
      <c r="L89">
        <f>+Loggdata!M89/Loggdata!M$1</f>
        <v>71.3</v>
      </c>
      <c r="M89">
        <f>+Loggdata!N89/Loggdata!N$1</f>
        <v>4.7</v>
      </c>
      <c r="N89">
        <f>+Loggdata!P89/Loggdata!P$1</f>
        <v>20.6</v>
      </c>
      <c r="O89">
        <f>+Loggdata!J89/Loggdata!J$1</f>
        <v>3.3</v>
      </c>
      <c r="P89">
        <f>+Loggdata!K89/Loggdata!K$1</f>
        <v>-0.5</v>
      </c>
      <c r="Q89">
        <f t="shared" si="3"/>
        <v>3.8</v>
      </c>
      <c r="R89">
        <f>+Loggdata!E89/Loggdata!E$1</f>
        <v>3.8</v>
      </c>
      <c r="S89">
        <f>+Loggdata!U89/Loggdata!U$1</f>
        <v>3.9</v>
      </c>
    </row>
    <row r="90" spans="1:19">
      <c r="A90" s="3">
        <f>+Loggdata!A90+Loggdata!B90</f>
        <v>42314.878206018519</v>
      </c>
      <c r="B90">
        <f>+Loggdata!T90/Loggdata!T$1</f>
        <v>-41.2</v>
      </c>
      <c r="C90">
        <f>+Loggdata!I90/Loggdata!I$1</f>
        <v>47.1</v>
      </c>
      <c r="D90">
        <f>+Loggdata!H90/Loggdata!H$1</f>
        <v>42.7</v>
      </c>
      <c r="E90">
        <f>+Loggdata!S90/Loggdata!S$1</f>
        <v>33.6</v>
      </c>
      <c r="F90">
        <f>+Loggdata!F90/Loggdata!F$1</f>
        <v>39.5</v>
      </c>
      <c r="G90">
        <f>+Loggdata!O90/Loggdata!O$1</f>
        <v>37.799999999999997</v>
      </c>
      <c r="H90">
        <f>+Loggdata!G90/Loggdata!G$1</f>
        <v>33</v>
      </c>
      <c r="I90">
        <f t="shared" si="2"/>
        <v>6.5</v>
      </c>
      <c r="J90" s="4" t="str">
        <f>IF(Loggdata!V90=15,"Varmvatten",IF(Loggdata!V90=7,"Värme",IF(Loggdata!V90=2,"Av","Okänt")))</f>
        <v>Värme</v>
      </c>
      <c r="K90">
        <f>+Loggdata!L90/Loggdata!L$1</f>
        <v>39.700000000000003</v>
      </c>
      <c r="L90">
        <f>+Loggdata!M90/Loggdata!M$1</f>
        <v>71.599999999999994</v>
      </c>
      <c r="M90">
        <f>+Loggdata!N90/Loggdata!N$1</f>
        <v>4.7</v>
      </c>
      <c r="N90">
        <f>+Loggdata!P90/Loggdata!P$1</f>
        <v>20.5</v>
      </c>
      <c r="O90">
        <f>+Loggdata!J90/Loggdata!J$1</f>
        <v>3.2</v>
      </c>
      <c r="P90">
        <f>+Loggdata!K90/Loggdata!K$1</f>
        <v>-0.5</v>
      </c>
      <c r="Q90">
        <f t="shared" si="3"/>
        <v>3.7</v>
      </c>
      <c r="R90">
        <f>+Loggdata!E90/Loggdata!E$1</f>
        <v>3.8</v>
      </c>
      <c r="S90">
        <f>+Loggdata!U90/Loggdata!U$1</f>
        <v>3.9</v>
      </c>
    </row>
    <row r="91" spans="1:19">
      <c r="A91" s="3">
        <f>+Loggdata!A91+Loggdata!B91</f>
        <v>42314.878900462965</v>
      </c>
      <c r="B91">
        <f>+Loggdata!T91/Loggdata!T$1</f>
        <v>-37.200000000000003</v>
      </c>
      <c r="C91">
        <f>+Loggdata!I91/Loggdata!I$1</f>
        <v>47</v>
      </c>
      <c r="D91">
        <f>+Loggdata!H91/Loggdata!H$1</f>
        <v>42.7</v>
      </c>
      <c r="E91">
        <f>+Loggdata!S91/Loggdata!S$1</f>
        <v>33.9</v>
      </c>
      <c r="F91">
        <f>+Loggdata!F91/Loggdata!F$1</f>
        <v>39.700000000000003</v>
      </c>
      <c r="G91">
        <f>+Loggdata!O91/Loggdata!O$1</f>
        <v>38</v>
      </c>
      <c r="H91">
        <f>+Loggdata!G91/Loggdata!G$1</f>
        <v>33.1</v>
      </c>
      <c r="I91">
        <f t="shared" si="2"/>
        <v>6.6000000000000014</v>
      </c>
      <c r="J91" s="4" t="str">
        <f>IF(Loggdata!V91=15,"Varmvatten",IF(Loggdata!V91=7,"Värme",IF(Loggdata!V91=2,"Av","Okänt")))</f>
        <v>Värme</v>
      </c>
      <c r="K91">
        <f>+Loggdata!L91/Loggdata!L$1</f>
        <v>39.799999999999997</v>
      </c>
      <c r="L91">
        <f>+Loggdata!M91/Loggdata!M$1</f>
        <v>71.900000000000006</v>
      </c>
      <c r="M91">
        <f>+Loggdata!N91/Loggdata!N$1</f>
        <v>4.7</v>
      </c>
      <c r="N91">
        <f>+Loggdata!P91/Loggdata!P$1</f>
        <v>20.5</v>
      </c>
      <c r="O91">
        <f>+Loggdata!J91/Loggdata!J$1</f>
        <v>3.2</v>
      </c>
      <c r="P91">
        <f>+Loggdata!K91/Loggdata!K$1</f>
        <v>-0.5</v>
      </c>
      <c r="Q91">
        <f t="shared" si="3"/>
        <v>3.7</v>
      </c>
      <c r="R91">
        <f>+Loggdata!E91/Loggdata!E$1</f>
        <v>3.7</v>
      </c>
      <c r="S91">
        <f>+Loggdata!U91/Loggdata!U$1</f>
        <v>3.9</v>
      </c>
    </row>
    <row r="92" spans="1:19">
      <c r="A92" s="3">
        <f>+Loggdata!A92+Loggdata!B92</f>
        <v>42314.879594907405</v>
      </c>
      <c r="B92">
        <f>+Loggdata!T92/Loggdata!T$1</f>
        <v>-32.700000000000003</v>
      </c>
      <c r="C92">
        <f>+Loggdata!I92/Loggdata!I$1</f>
        <v>47</v>
      </c>
      <c r="D92">
        <f>+Loggdata!H92/Loggdata!H$1</f>
        <v>42.7</v>
      </c>
      <c r="E92">
        <f>+Loggdata!S92/Loggdata!S$1</f>
        <v>33.6</v>
      </c>
      <c r="F92">
        <f>+Loggdata!F92/Loggdata!F$1</f>
        <v>39.799999999999997</v>
      </c>
      <c r="G92">
        <f>+Loggdata!O92/Loggdata!O$1</f>
        <v>38.200000000000003</v>
      </c>
      <c r="H92">
        <f>+Loggdata!G92/Loggdata!G$1</f>
        <v>33.299999999999997</v>
      </c>
      <c r="I92">
        <f t="shared" si="2"/>
        <v>6.5</v>
      </c>
      <c r="J92" s="4" t="str">
        <f>IF(Loggdata!V92=15,"Varmvatten",IF(Loggdata!V92=7,"Värme",IF(Loggdata!V92=2,"Av","Okänt")))</f>
        <v>Värme</v>
      </c>
      <c r="K92">
        <f>+Loggdata!L92/Loggdata!L$1</f>
        <v>40</v>
      </c>
      <c r="L92">
        <f>+Loggdata!M92/Loggdata!M$1</f>
        <v>72.099999999999994</v>
      </c>
      <c r="M92">
        <f>+Loggdata!N92/Loggdata!N$1</f>
        <v>4.5999999999999996</v>
      </c>
      <c r="N92">
        <f>+Loggdata!P92/Loggdata!P$1</f>
        <v>20.5</v>
      </c>
      <c r="O92">
        <f>+Loggdata!J92/Loggdata!J$1</f>
        <v>3.1</v>
      </c>
      <c r="P92">
        <f>+Loggdata!K92/Loggdata!K$1</f>
        <v>-0.5</v>
      </c>
      <c r="Q92">
        <f t="shared" si="3"/>
        <v>3.6</v>
      </c>
      <c r="R92">
        <f>+Loggdata!E92/Loggdata!E$1</f>
        <v>3.8</v>
      </c>
      <c r="S92">
        <f>+Loggdata!U92/Loggdata!U$1</f>
        <v>3.9</v>
      </c>
    </row>
    <row r="93" spans="1:19">
      <c r="A93" s="3">
        <f>+Loggdata!A93+Loggdata!B93</f>
        <v>42314.880289351851</v>
      </c>
      <c r="B93">
        <f>+Loggdata!T93/Loggdata!T$1</f>
        <v>-28.3</v>
      </c>
      <c r="C93">
        <f>+Loggdata!I93/Loggdata!I$1</f>
        <v>47.1</v>
      </c>
      <c r="D93">
        <f>+Loggdata!H93/Loggdata!H$1</f>
        <v>42.7</v>
      </c>
      <c r="E93">
        <f>+Loggdata!S93/Loggdata!S$1</f>
        <v>33.9</v>
      </c>
      <c r="F93">
        <f>+Loggdata!F93/Loggdata!F$1</f>
        <v>40</v>
      </c>
      <c r="G93">
        <f>+Loggdata!O93/Loggdata!O$1</f>
        <v>38.4</v>
      </c>
      <c r="H93">
        <f>+Loggdata!G93/Loggdata!G$1</f>
        <v>33.4</v>
      </c>
      <c r="I93">
        <f t="shared" si="2"/>
        <v>6.6000000000000014</v>
      </c>
      <c r="J93" s="4" t="str">
        <f>IF(Loggdata!V93=15,"Varmvatten",IF(Loggdata!V93=7,"Värme",IF(Loggdata!V93=2,"Av","Okänt")))</f>
        <v>Värme</v>
      </c>
      <c r="K93">
        <f>+Loggdata!L93/Loggdata!L$1</f>
        <v>40.200000000000003</v>
      </c>
      <c r="L93">
        <f>+Loggdata!M93/Loggdata!M$1</f>
        <v>72.3</v>
      </c>
      <c r="M93">
        <f>+Loggdata!N93/Loggdata!N$1</f>
        <v>4.5999999999999996</v>
      </c>
      <c r="N93">
        <f>+Loggdata!P93/Loggdata!P$1</f>
        <v>20.5</v>
      </c>
      <c r="O93">
        <f>+Loggdata!J93/Loggdata!J$1</f>
        <v>3.1</v>
      </c>
      <c r="P93">
        <f>+Loggdata!K93/Loggdata!K$1</f>
        <v>-0.6</v>
      </c>
      <c r="Q93">
        <f t="shared" si="3"/>
        <v>3.7</v>
      </c>
      <c r="R93">
        <f>+Loggdata!E93/Loggdata!E$1</f>
        <v>3.8</v>
      </c>
      <c r="S93">
        <f>+Loggdata!U93/Loggdata!U$1</f>
        <v>3.9</v>
      </c>
    </row>
    <row r="94" spans="1:19">
      <c r="A94" s="3">
        <f>+Loggdata!A94+Loggdata!B94</f>
        <v>42314.880983796298</v>
      </c>
      <c r="B94">
        <f>+Loggdata!T94/Loggdata!T$1</f>
        <v>-23.4</v>
      </c>
      <c r="C94">
        <f>+Loggdata!I94/Loggdata!I$1</f>
        <v>47</v>
      </c>
      <c r="D94">
        <f>+Loggdata!H94/Loggdata!H$1</f>
        <v>42.7</v>
      </c>
      <c r="E94">
        <f>+Loggdata!S94/Loggdata!S$1</f>
        <v>33.6</v>
      </c>
      <c r="F94">
        <f>+Loggdata!F94/Loggdata!F$1</f>
        <v>40.200000000000003</v>
      </c>
      <c r="G94">
        <f>+Loggdata!O94/Loggdata!O$1</f>
        <v>38.6</v>
      </c>
      <c r="H94">
        <f>+Loggdata!G94/Loggdata!G$1</f>
        <v>33.6</v>
      </c>
      <c r="I94">
        <f t="shared" si="2"/>
        <v>6.6000000000000014</v>
      </c>
      <c r="J94" s="4" t="str">
        <f>IF(Loggdata!V94=15,"Varmvatten",IF(Loggdata!V94=7,"Värme",IF(Loggdata!V94=2,"Av","Okänt")))</f>
        <v>Värme</v>
      </c>
      <c r="K94">
        <f>+Loggdata!L94/Loggdata!L$1</f>
        <v>40.299999999999997</v>
      </c>
      <c r="L94">
        <f>+Loggdata!M94/Loggdata!M$1</f>
        <v>72.599999999999994</v>
      </c>
      <c r="M94">
        <f>+Loggdata!N94/Loggdata!N$1</f>
        <v>4.4000000000000004</v>
      </c>
      <c r="N94">
        <f>+Loggdata!P94/Loggdata!P$1</f>
        <v>20.6</v>
      </c>
      <c r="O94">
        <f>+Loggdata!J94/Loggdata!J$1</f>
        <v>2.9</v>
      </c>
      <c r="P94">
        <f>+Loggdata!K94/Loggdata!K$1</f>
        <v>-0.7</v>
      </c>
      <c r="Q94">
        <f t="shared" si="3"/>
        <v>3.5999999999999996</v>
      </c>
      <c r="R94">
        <f>+Loggdata!E94/Loggdata!E$1</f>
        <v>3.8</v>
      </c>
      <c r="S94">
        <f>+Loggdata!U94/Loggdata!U$1</f>
        <v>3.9</v>
      </c>
    </row>
    <row r="95" spans="1:19">
      <c r="A95" s="3">
        <f>+Loggdata!A95+Loggdata!B95</f>
        <v>42314.881678240738</v>
      </c>
      <c r="B95">
        <f>+Loggdata!T95/Loggdata!T$1</f>
        <v>-18.7</v>
      </c>
      <c r="C95">
        <f>+Loggdata!I95/Loggdata!I$1</f>
        <v>47</v>
      </c>
      <c r="D95">
        <f>+Loggdata!H95/Loggdata!H$1</f>
        <v>42.7</v>
      </c>
      <c r="E95">
        <f>+Loggdata!S95/Loggdata!S$1</f>
        <v>33.9</v>
      </c>
      <c r="F95">
        <f>+Loggdata!F95/Loggdata!F$1</f>
        <v>40.299999999999997</v>
      </c>
      <c r="G95">
        <f>+Loggdata!O95/Loggdata!O$1</f>
        <v>38.700000000000003</v>
      </c>
      <c r="H95">
        <f>+Loggdata!G95/Loggdata!G$1</f>
        <v>33.799999999999997</v>
      </c>
      <c r="I95">
        <f t="shared" si="2"/>
        <v>6.5</v>
      </c>
      <c r="J95" s="4" t="str">
        <f>IF(Loggdata!V95=15,"Varmvatten",IF(Loggdata!V95=7,"Värme",IF(Loggdata!V95=2,"Av","Okänt")))</f>
        <v>Värme</v>
      </c>
      <c r="K95">
        <f>+Loggdata!L95/Loggdata!L$1</f>
        <v>40.5</v>
      </c>
      <c r="L95">
        <f>+Loggdata!M95/Loggdata!M$1</f>
        <v>72.8</v>
      </c>
      <c r="M95">
        <f>+Loggdata!N95/Loggdata!N$1</f>
        <v>4.4000000000000004</v>
      </c>
      <c r="N95">
        <f>+Loggdata!P95/Loggdata!P$1</f>
        <v>20.6</v>
      </c>
      <c r="O95">
        <f>+Loggdata!J95/Loggdata!J$1</f>
        <v>2.9</v>
      </c>
      <c r="P95">
        <f>+Loggdata!K95/Loggdata!K$1</f>
        <v>-0.7</v>
      </c>
      <c r="Q95">
        <f t="shared" si="3"/>
        <v>3.5999999999999996</v>
      </c>
      <c r="R95">
        <f>+Loggdata!E95/Loggdata!E$1</f>
        <v>3.8</v>
      </c>
      <c r="S95">
        <f>+Loggdata!U95/Loggdata!U$1</f>
        <v>3.9</v>
      </c>
    </row>
    <row r="96" spans="1:19">
      <c r="A96" s="3">
        <f>+Loggdata!A96+Loggdata!B96</f>
        <v>42314.882372685184</v>
      </c>
      <c r="B96">
        <f>+Loggdata!T96/Loggdata!T$1</f>
        <v>-13.5</v>
      </c>
      <c r="C96">
        <f>+Loggdata!I96/Loggdata!I$1</f>
        <v>47</v>
      </c>
      <c r="D96">
        <f>+Loggdata!H96/Loggdata!H$1</f>
        <v>42.7</v>
      </c>
      <c r="E96">
        <f>+Loggdata!S96/Loggdata!S$1</f>
        <v>33.6</v>
      </c>
      <c r="F96">
        <f>+Loggdata!F96/Loggdata!F$1</f>
        <v>40.5</v>
      </c>
      <c r="G96">
        <f>+Loggdata!O96/Loggdata!O$1</f>
        <v>38.9</v>
      </c>
      <c r="H96">
        <f>+Loggdata!G96/Loggdata!G$1</f>
        <v>34</v>
      </c>
      <c r="I96">
        <f t="shared" si="2"/>
        <v>6.5</v>
      </c>
      <c r="J96" s="4" t="str">
        <f>IF(Loggdata!V96=15,"Varmvatten",IF(Loggdata!V96=7,"Värme",IF(Loggdata!V96=2,"Av","Okänt")))</f>
        <v>Värme</v>
      </c>
      <c r="K96">
        <f>+Loggdata!L96/Loggdata!L$1</f>
        <v>40.6</v>
      </c>
      <c r="L96">
        <f>+Loggdata!M96/Loggdata!M$1</f>
        <v>73.099999999999994</v>
      </c>
      <c r="M96">
        <f>+Loggdata!N96/Loggdata!N$1</f>
        <v>4.4000000000000004</v>
      </c>
      <c r="N96">
        <f>+Loggdata!P96/Loggdata!P$1</f>
        <v>20.5</v>
      </c>
      <c r="O96">
        <f>+Loggdata!J96/Loggdata!J$1</f>
        <v>2.9</v>
      </c>
      <c r="P96">
        <f>+Loggdata!K96/Loggdata!K$1</f>
        <v>-0.7</v>
      </c>
      <c r="Q96">
        <f t="shared" si="3"/>
        <v>3.5999999999999996</v>
      </c>
      <c r="R96">
        <f>+Loggdata!E96/Loggdata!E$1</f>
        <v>3.9</v>
      </c>
      <c r="S96">
        <f>+Loggdata!U96/Loggdata!U$1</f>
        <v>3.9</v>
      </c>
    </row>
    <row r="97" spans="1:19">
      <c r="A97" s="3">
        <f>+Loggdata!A97+Loggdata!B97</f>
        <v>42314.883067129631</v>
      </c>
      <c r="B97">
        <f>+Loggdata!T97/Loggdata!T$1</f>
        <v>-8.1</v>
      </c>
      <c r="C97">
        <f>+Loggdata!I97/Loggdata!I$1</f>
        <v>47</v>
      </c>
      <c r="D97">
        <f>+Loggdata!H97/Loggdata!H$1</f>
        <v>42.6</v>
      </c>
      <c r="E97">
        <f>+Loggdata!S97/Loggdata!S$1</f>
        <v>33.6</v>
      </c>
      <c r="F97">
        <f>+Loggdata!F97/Loggdata!F$1</f>
        <v>40.6</v>
      </c>
      <c r="G97">
        <f>+Loggdata!O97/Loggdata!O$1</f>
        <v>39.1</v>
      </c>
      <c r="H97">
        <f>+Loggdata!G97/Loggdata!G$1</f>
        <v>34.1</v>
      </c>
      <c r="I97">
        <f t="shared" si="2"/>
        <v>6.5</v>
      </c>
      <c r="J97" s="4" t="str">
        <f>IF(Loggdata!V97=15,"Varmvatten",IF(Loggdata!V97=7,"Värme",IF(Loggdata!V97=2,"Av","Okänt")))</f>
        <v>Värme</v>
      </c>
      <c r="K97">
        <f>+Loggdata!L97/Loggdata!L$1</f>
        <v>40.799999999999997</v>
      </c>
      <c r="L97">
        <f>+Loggdata!M97/Loggdata!M$1</f>
        <v>73.400000000000006</v>
      </c>
      <c r="M97">
        <f>+Loggdata!N97/Loggdata!N$1</f>
        <v>4.3</v>
      </c>
      <c r="N97">
        <f>+Loggdata!P97/Loggdata!P$1</f>
        <v>20.6</v>
      </c>
      <c r="O97">
        <f>+Loggdata!J97/Loggdata!J$1</f>
        <v>2.8</v>
      </c>
      <c r="P97">
        <f>+Loggdata!K97/Loggdata!K$1</f>
        <v>-0.8</v>
      </c>
      <c r="Q97">
        <f t="shared" si="3"/>
        <v>3.5999999999999996</v>
      </c>
      <c r="R97">
        <f>+Loggdata!E97/Loggdata!E$1</f>
        <v>3.9</v>
      </c>
      <c r="S97">
        <f>+Loggdata!U97/Loggdata!U$1</f>
        <v>3.9</v>
      </c>
    </row>
    <row r="98" spans="1:19">
      <c r="A98" s="3">
        <f>+Loggdata!A98+Loggdata!B98</f>
        <v>42314.883761574078</v>
      </c>
      <c r="B98">
        <f>+Loggdata!T98/Loggdata!T$1</f>
        <v>-2.5</v>
      </c>
      <c r="C98">
        <f>+Loggdata!I98/Loggdata!I$1</f>
        <v>47</v>
      </c>
      <c r="D98">
        <f>+Loggdata!H98/Loggdata!H$1</f>
        <v>42.6</v>
      </c>
      <c r="E98">
        <f>+Loggdata!S98/Loggdata!S$1</f>
        <v>33.6</v>
      </c>
      <c r="F98">
        <f>+Loggdata!F98/Loggdata!F$1</f>
        <v>40.799999999999997</v>
      </c>
      <c r="G98">
        <f>+Loggdata!O98/Loggdata!O$1</f>
        <v>39.299999999999997</v>
      </c>
      <c r="H98">
        <f>+Loggdata!G98/Loggdata!G$1</f>
        <v>34.299999999999997</v>
      </c>
      <c r="I98">
        <f t="shared" si="2"/>
        <v>6.5</v>
      </c>
      <c r="J98" s="4" t="str">
        <f>IF(Loggdata!V98=15,"Varmvatten",IF(Loggdata!V98=7,"Värme",IF(Loggdata!V98=2,"Av","Okänt")))</f>
        <v>Värme</v>
      </c>
      <c r="K98">
        <f>+Loggdata!L98/Loggdata!L$1</f>
        <v>41</v>
      </c>
      <c r="L98">
        <f>+Loggdata!M98/Loggdata!M$1</f>
        <v>73.5</v>
      </c>
      <c r="M98">
        <f>+Loggdata!N98/Loggdata!N$1</f>
        <v>4.3</v>
      </c>
      <c r="N98">
        <f>+Loggdata!P98/Loggdata!P$1</f>
        <v>20.6</v>
      </c>
      <c r="O98">
        <f>+Loggdata!J98/Loggdata!J$1</f>
        <v>2.8</v>
      </c>
      <c r="P98">
        <f>+Loggdata!K98/Loggdata!K$1</f>
        <v>-0.8</v>
      </c>
      <c r="Q98">
        <f t="shared" si="3"/>
        <v>3.5999999999999996</v>
      </c>
      <c r="R98">
        <f>+Loggdata!E98/Loggdata!E$1</f>
        <v>3.9</v>
      </c>
      <c r="S98">
        <f>+Loggdata!U98/Loggdata!U$1</f>
        <v>3.9</v>
      </c>
    </row>
    <row r="99" spans="1:19">
      <c r="A99" s="3">
        <f>+Loggdata!A99+Loggdata!B99</f>
        <v>42314.884456018517</v>
      </c>
      <c r="B99">
        <f>+Loggdata!T99/Loggdata!T$1</f>
        <v>3.3</v>
      </c>
      <c r="C99">
        <f>+Loggdata!I99/Loggdata!I$1</f>
        <v>47</v>
      </c>
      <c r="D99">
        <f>+Loggdata!H99/Loggdata!H$1</f>
        <v>42.6</v>
      </c>
      <c r="E99">
        <f>+Loggdata!S99/Loggdata!S$1</f>
        <v>33.6</v>
      </c>
      <c r="F99">
        <f>+Loggdata!F99/Loggdata!F$1</f>
        <v>41.1</v>
      </c>
      <c r="G99">
        <f>+Loggdata!O99/Loggdata!O$1</f>
        <v>39.5</v>
      </c>
      <c r="H99">
        <f>+Loggdata!G99/Loggdata!G$1</f>
        <v>41.6</v>
      </c>
      <c r="I99">
        <f t="shared" si="2"/>
        <v>-0.5</v>
      </c>
      <c r="J99" s="4" t="str">
        <f>IF(Loggdata!V99=15,"Varmvatten",IF(Loggdata!V99=7,"Värme",IF(Loggdata!V99=2,"Av","Okänt")))</f>
        <v>Varmvatten</v>
      </c>
      <c r="K99">
        <f>+Loggdata!L99/Loggdata!L$1</f>
        <v>42.3</v>
      </c>
      <c r="L99">
        <f>+Loggdata!M99/Loggdata!M$1</f>
        <v>76.599999999999994</v>
      </c>
      <c r="M99">
        <f>+Loggdata!N99/Loggdata!N$1</f>
        <v>4.3</v>
      </c>
      <c r="N99">
        <f>+Loggdata!P99/Loggdata!P$1</f>
        <v>20.6</v>
      </c>
      <c r="O99">
        <f>+Loggdata!J99/Loggdata!J$1</f>
        <v>2.8</v>
      </c>
      <c r="P99">
        <f>+Loggdata!K99/Loggdata!K$1</f>
        <v>-0.8</v>
      </c>
      <c r="Q99">
        <f t="shared" si="3"/>
        <v>3.5999999999999996</v>
      </c>
      <c r="R99">
        <f>+Loggdata!E99/Loggdata!E$1</f>
        <v>4</v>
      </c>
      <c r="S99">
        <f>+Loggdata!U99/Loggdata!U$1</f>
        <v>3.9</v>
      </c>
    </row>
    <row r="100" spans="1:19">
      <c r="A100" s="3">
        <f>+Loggdata!A100+Loggdata!B100</f>
        <v>42314.885150462964</v>
      </c>
      <c r="B100">
        <f>+Loggdata!T100/Loggdata!T$1</f>
        <v>9.1999999999999993</v>
      </c>
      <c r="C100">
        <f>+Loggdata!I100/Loggdata!I$1</f>
        <v>47</v>
      </c>
      <c r="D100">
        <f>+Loggdata!H100/Loggdata!H$1</f>
        <v>42.6</v>
      </c>
      <c r="E100">
        <f>+Loggdata!S100/Loggdata!S$1</f>
        <v>33.6</v>
      </c>
      <c r="F100">
        <f>+Loggdata!F100/Loggdata!F$1</f>
        <v>47.7</v>
      </c>
      <c r="G100">
        <f>+Loggdata!O100/Loggdata!O$1</f>
        <v>39.4</v>
      </c>
      <c r="H100">
        <f>+Loggdata!G100/Loggdata!G$1</f>
        <v>46.5</v>
      </c>
      <c r="I100">
        <f t="shared" si="2"/>
        <v>1.2000000000000028</v>
      </c>
      <c r="J100" s="4" t="str">
        <f>IF(Loggdata!V100=15,"Varmvatten",IF(Loggdata!V100=7,"Värme",IF(Loggdata!V100=2,"Av","Okänt")))</f>
        <v>Varmvatten</v>
      </c>
      <c r="K100">
        <f>+Loggdata!L100/Loggdata!L$1</f>
        <v>51.2</v>
      </c>
      <c r="L100">
        <f>+Loggdata!M100/Loggdata!M$1</f>
        <v>85.8</v>
      </c>
      <c r="M100">
        <f>+Loggdata!N100/Loggdata!N$1</f>
        <v>4.5999999999999996</v>
      </c>
      <c r="N100">
        <f>+Loggdata!P100/Loggdata!P$1</f>
        <v>20.6</v>
      </c>
      <c r="O100">
        <f>+Loggdata!J100/Loggdata!J$1</f>
        <v>2.7</v>
      </c>
      <c r="P100">
        <f>+Loggdata!K100/Loggdata!K$1</f>
        <v>-0.7</v>
      </c>
      <c r="Q100">
        <f t="shared" si="3"/>
        <v>3.4000000000000004</v>
      </c>
      <c r="R100">
        <f>+Loggdata!E100/Loggdata!E$1</f>
        <v>4</v>
      </c>
      <c r="S100">
        <f>+Loggdata!U100/Loggdata!U$1</f>
        <v>3.9</v>
      </c>
    </row>
    <row r="101" spans="1:19">
      <c r="A101" s="3">
        <f>+Loggdata!A101+Loggdata!B101</f>
        <v>42314.885844907411</v>
      </c>
      <c r="B101">
        <f>+Loggdata!T101/Loggdata!T$1</f>
        <v>14.8</v>
      </c>
      <c r="C101">
        <f>+Loggdata!I101/Loggdata!I$1</f>
        <v>47.5</v>
      </c>
      <c r="D101">
        <f>+Loggdata!H101/Loggdata!H$1</f>
        <v>43</v>
      </c>
      <c r="E101">
        <f>+Loggdata!S101/Loggdata!S$1</f>
        <v>33.9</v>
      </c>
      <c r="F101">
        <f>+Loggdata!F101/Loggdata!F$1</f>
        <v>52.4</v>
      </c>
      <c r="G101">
        <f>+Loggdata!O101/Loggdata!O$1</f>
        <v>39.4</v>
      </c>
      <c r="H101">
        <f>+Loggdata!G101/Loggdata!G$1</f>
        <v>48.4</v>
      </c>
      <c r="I101">
        <f t="shared" si="2"/>
        <v>4</v>
      </c>
      <c r="J101" s="4" t="str">
        <f>IF(Loggdata!V101=15,"Varmvatten",IF(Loggdata!V101=7,"Värme",IF(Loggdata!V101=2,"Av","Okänt")))</f>
        <v>Varmvatten</v>
      </c>
      <c r="K101">
        <f>+Loggdata!L101/Loggdata!L$1</f>
        <v>54.9</v>
      </c>
      <c r="L101">
        <f>+Loggdata!M101/Loggdata!M$1</f>
        <v>90.3</v>
      </c>
      <c r="M101">
        <f>+Loggdata!N101/Loggdata!N$1</f>
        <v>4.7</v>
      </c>
      <c r="N101">
        <f>+Loggdata!P101/Loggdata!P$1</f>
        <v>20.6</v>
      </c>
      <c r="O101">
        <f>+Loggdata!J101/Loggdata!J$1</f>
        <v>2.6</v>
      </c>
      <c r="P101">
        <f>+Loggdata!K101/Loggdata!K$1</f>
        <v>-0.5</v>
      </c>
      <c r="Q101">
        <f t="shared" si="3"/>
        <v>3.1</v>
      </c>
      <c r="R101">
        <f>+Loggdata!E101/Loggdata!E$1</f>
        <v>4</v>
      </c>
      <c r="S101">
        <f>+Loggdata!U101/Loggdata!U$1</f>
        <v>3.9</v>
      </c>
    </row>
    <row r="102" spans="1:19">
      <c r="A102" s="3">
        <f>+Loggdata!A102+Loggdata!B102</f>
        <v>42314.88653935185</v>
      </c>
      <c r="B102">
        <f>+Loggdata!T102/Loggdata!T$1</f>
        <v>20.6</v>
      </c>
      <c r="C102">
        <f>+Loggdata!I102/Loggdata!I$1</f>
        <v>47.9</v>
      </c>
      <c r="D102">
        <f>+Loggdata!H102/Loggdata!H$1</f>
        <v>43.8</v>
      </c>
      <c r="E102">
        <f>+Loggdata!S102/Loggdata!S$1</f>
        <v>33.6</v>
      </c>
      <c r="F102">
        <f>+Loggdata!F102/Loggdata!F$1</f>
        <v>54.8</v>
      </c>
      <c r="G102">
        <f>+Loggdata!O102/Loggdata!O$1</f>
        <v>39.4</v>
      </c>
      <c r="H102">
        <f>+Loggdata!G102/Loggdata!G$1</f>
        <v>49.6</v>
      </c>
      <c r="I102">
        <f t="shared" si="2"/>
        <v>5.1999999999999957</v>
      </c>
      <c r="J102" s="4" t="str">
        <f>IF(Loggdata!V102=15,"Varmvatten",IF(Loggdata!V102=7,"Värme",IF(Loggdata!V102=2,"Av","Okänt")))</f>
        <v>Varmvatten</v>
      </c>
      <c r="K102">
        <f>+Loggdata!L102/Loggdata!L$1</f>
        <v>56.5</v>
      </c>
      <c r="L102">
        <f>+Loggdata!M102/Loggdata!M$1</f>
        <v>93</v>
      </c>
      <c r="M102">
        <f>+Loggdata!N102/Loggdata!N$1</f>
        <v>4.9000000000000004</v>
      </c>
      <c r="N102">
        <f>+Loggdata!P102/Loggdata!P$1</f>
        <v>20.6</v>
      </c>
      <c r="O102">
        <f>+Loggdata!J102/Loggdata!J$1</f>
        <v>2.6</v>
      </c>
      <c r="P102">
        <f>+Loggdata!K102/Loggdata!K$1</f>
        <v>-0.3</v>
      </c>
      <c r="Q102">
        <f t="shared" si="3"/>
        <v>2.9</v>
      </c>
      <c r="R102">
        <f>+Loggdata!E102/Loggdata!E$1</f>
        <v>4.0999999999999996</v>
      </c>
      <c r="S102">
        <f>+Loggdata!U102/Loggdata!U$1</f>
        <v>3.9</v>
      </c>
    </row>
    <row r="103" spans="1:19">
      <c r="A103" s="3">
        <f>+Loggdata!A103+Loggdata!B103</f>
        <v>42314.887233796297</v>
      </c>
      <c r="B103">
        <f>+Loggdata!T103/Loggdata!T$1</f>
        <v>26.1</v>
      </c>
      <c r="C103">
        <f>+Loggdata!I103/Loggdata!I$1</f>
        <v>48.3</v>
      </c>
      <c r="D103">
        <f>+Loggdata!H103/Loggdata!H$1</f>
        <v>44.8</v>
      </c>
      <c r="E103">
        <f>+Loggdata!S103/Loggdata!S$1</f>
        <v>33.9</v>
      </c>
      <c r="F103">
        <f>+Loggdata!F103/Loggdata!F$1</f>
        <v>56.2</v>
      </c>
      <c r="G103">
        <f>+Loggdata!O103/Loggdata!O$1</f>
        <v>39.4</v>
      </c>
      <c r="H103">
        <f>+Loggdata!G103/Loggdata!G$1</f>
        <v>50.6</v>
      </c>
      <c r="I103">
        <f t="shared" si="2"/>
        <v>5.6000000000000014</v>
      </c>
      <c r="J103" s="4" t="str">
        <f>IF(Loggdata!V103=15,"Varmvatten",IF(Loggdata!V103=7,"Värme",IF(Loggdata!V103=2,"Av","Okänt")))</f>
        <v>Varmvatten</v>
      </c>
      <c r="K103">
        <f>+Loggdata!L103/Loggdata!L$1</f>
        <v>57.5</v>
      </c>
      <c r="L103">
        <f>+Loggdata!M103/Loggdata!M$1</f>
        <v>95.2</v>
      </c>
      <c r="M103">
        <f>+Loggdata!N103/Loggdata!N$1</f>
        <v>4.9000000000000004</v>
      </c>
      <c r="N103">
        <f>+Loggdata!P103/Loggdata!P$1</f>
        <v>20.6</v>
      </c>
      <c r="O103">
        <f>+Loggdata!J103/Loggdata!J$1</f>
        <v>2.6</v>
      </c>
      <c r="P103">
        <f>+Loggdata!K103/Loggdata!K$1</f>
        <v>-0.3</v>
      </c>
      <c r="Q103">
        <f t="shared" si="3"/>
        <v>2.9</v>
      </c>
      <c r="R103">
        <f>+Loggdata!E103/Loggdata!E$1</f>
        <v>4.0999999999999996</v>
      </c>
      <c r="S103">
        <f>+Loggdata!U103/Loggdata!U$1</f>
        <v>3.9</v>
      </c>
    </row>
    <row r="104" spans="1:19">
      <c r="A104" s="3">
        <f>+Loggdata!A104+Loggdata!B104</f>
        <v>42314.887928240743</v>
      </c>
      <c r="B104">
        <f>+Loggdata!T104/Loggdata!T$1</f>
        <v>31.9</v>
      </c>
      <c r="C104">
        <f>+Loggdata!I104/Loggdata!I$1</f>
        <v>48.9</v>
      </c>
      <c r="D104">
        <f>+Loggdata!H104/Loggdata!H$1</f>
        <v>45.6</v>
      </c>
      <c r="E104">
        <f>+Loggdata!S104/Loggdata!S$1</f>
        <v>33.6</v>
      </c>
      <c r="F104">
        <f>+Loggdata!F104/Loggdata!F$1</f>
        <v>55</v>
      </c>
      <c r="G104">
        <f>+Loggdata!O104/Loggdata!O$1</f>
        <v>39.4</v>
      </c>
      <c r="H104">
        <f>+Loggdata!G104/Loggdata!G$1</f>
        <v>37.200000000000003</v>
      </c>
      <c r="I104">
        <f t="shared" si="2"/>
        <v>17.799999999999997</v>
      </c>
      <c r="J104" s="4" t="str">
        <f>IF(Loggdata!V104=15,"Varmvatten",IF(Loggdata!V104=7,"Värme",IF(Loggdata!V104=2,"Av","Okänt")))</f>
        <v>Av</v>
      </c>
      <c r="K104">
        <f>+Loggdata!L104/Loggdata!L$1</f>
        <v>53.3</v>
      </c>
      <c r="L104">
        <f>+Loggdata!M104/Loggdata!M$1</f>
        <v>88.7</v>
      </c>
      <c r="M104">
        <f>+Loggdata!N104/Loggdata!N$1</f>
        <v>9.6999999999999993</v>
      </c>
      <c r="N104">
        <f>+Loggdata!P104/Loggdata!P$1</f>
        <v>20.6</v>
      </c>
      <c r="O104">
        <f>+Loggdata!J104/Loggdata!J$1</f>
        <v>2.6</v>
      </c>
      <c r="P104">
        <f>+Loggdata!K104/Loggdata!K$1</f>
        <v>1.2</v>
      </c>
      <c r="Q104">
        <f t="shared" si="3"/>
        <v>1.4000000000000001</v>
      </c>
      <c r="R104">
        <f>+Loggdata!E104/Loggdata!E$1</f>
        <v>4.0999999999999996</v>
      </c>
      <c r="S104">
        <f>+Loggdata!U104/Loggdata!U$1</f>
        <v>3.9</v>
      </c>
    </row>
    <row r="105" spans="1:19">
      <c r="A105" s="3">
        <f>+Loggdata!A105+Loggdata!B105</f>
        <v>42314.888622685183</v>
      </c>
      <c r="B105">
        <f>+Loggdata!T105/Loggdata!T$1</f>
        <v>37.9</v>
      </c>
      <c r="C105">
        <f>+Loggdata!I105/Loggdata!I$1</f>
        <v>49.3</v>
      </c>
      <c r="D105">
        <f>+Loggdata!H105/Loggdata!H$1</f>
        <v>46.2</v>
      </c>
      <c r="E105">
        <f>+Loggdata!S105/Loggdata!S$1</f>
        <v>33.6</v>
      </c>
      <c r="F105">
        <f>+Loggdata!F105/Loggdata!F$1</f>
        <v>40.5</v>
      </c>
      <c r="G105">
        <f>+Loggdata!O105/Loggdata!O$1</f>
        <v>39.9</v>
      </c>
      <c r="H105">
        <f>+Loggdata!G105/Loggdata!G$1</f>
        <v>33.1</v>
      </c>
      <c r="I105">
        <f t="shared" si="2"/>
        <v>7.3999999999999986</v>
      </c>
      <c r="J105" s="4" t="str">
        <f>IF(Loggdata!V105=15,"Varmvatten",IF(Loggdata!V105=7,"Värme",IF(Loggdata!V105=2,"Av","Okänt")))</f>
        <v>Av</v>
      </c>
      <c r="K105">
        <f>+Loggdata!L105/Loggdata!L$1</f>
        <v>35.4</v>
      </c>
      <c r="L105">
        <f>+Loggdata!M105/Loggdata!M$1</f>
        <v>80.400000000000006</v>
      </c>
      <c r="M105">
        <f>+Loggdata!N105/Loggdata!N$1</f>
        <v>12.4</v>
      </c>
      <c r="N105">
        <f>+Loggdata!P105/Loggdata!P$1</f>
        <v>20.5</v>
      </c>
      <c r="O105">
        <f>+Loggdata!J105/Loggdata!J$1</f>
        <v>3.1</v>
      </c>
      <c r="P105">
        <f>+Loggdata!K105/Loggdata!K$1</f>
        <v>2</v>
      </c>
      <c r="Q105">
        <f t="shared" si="3"/>
        <v>1.1000000000000001</v>
      </c>
      <c r="R105">
        <f>+Loggdata!E105/Loggdata!E$1</f>
        <v>4.0999999999999996</v>
      </c>
      <c r="S105">
        <f>+Loggdata!U105/Loggdata!U$1</f>
        <v>3.9</v>
      </c>
    </row>
    <row r="106" spans="1:19">
      <c r="A106" s="3">
        <f>+Loggdata!A106+Loggdata!B106</f>
        <v>42314.889317129629</v>
      </c>
      <c r="B106">
        <f>+Loggdata!T106/Loggdata!T$1</f>
        <v>44</v>
      </c>
      <c r="C106">
        <f>+Loggdata!I106/Loggdata!I$1</f>
        <v>49.5</v>
      </c>
      <c r="D106">
        <f>+Loggdata!H106/Loggdata!H$1</f>
        <v>46.6</v>
      </c>
      <c r="E106">
        <f>+Loggdata!S106/Loggdata!S$1</f>
        <v>33.6</v>
      </c>
      <c r="F106">
        <f>+Loggdata!F106/Loggdata!F$1</f>
        <v>35.200000000000003</v>
      </c>
      <c r="G106">
        <f>+Loggdata!O106/Loggdata!O$1</f>
        <v>39.1</v>
      </c>
      <c r="H106">
        <f>+Loggdata!G106/Loggdata!G$1</f>
        <v>33.1</v>
      </c>
      <c r="I106">
        <f t="shared" si="2"/>
        <v>2.1000000000000014</v>
      </c>
      <c r="J106" s="4" t="str">
        <f>IF(Loggdata!V106=15,"Varmvatten",IF(Loggdata!V106=7,"Värme",IF(Loggdata!V106=2,"Av","Okänt")))</f>
        <v>Av</v>
      </c>
      <c r="K106">
        <f>+Loggdata!L106/Loggdata!L$1</f>
        <v>33.5</v>
      </c>
      <c r="L106">
        <f>+Loggdata!M106/Loggdata!M$1</f>
        <v>72.8</v>
      </c>
      <c r="M106">
        <f>+Loggdata!N106/Loggdata!N$1</f>
        <v>14.7</v>
      </c>
      <c r="N106">
        <f>+Loggdata!P106/Loggdata!P$1</f>
        <v>20.6</v>
      </c>
      <c r="O106">
        <f>+Loggdata!J106/Loggdata!J$1</f>
        <v>3.6</v>
      </c>
      <c r="P106">
        <f>+Loggdata!K106/Loggdata!K$1</f>
        <v>2.5</v>
      </c>
      <c r="Q106">
        <f t="shared" si="3"/>
        <v>1.1000000000000001</v>
      </c>
      <c r="R106">
        <f>+Loggdata!E106/Loggdata!E$1</f>
        <v>4.2</v>
      </c>
      <c r="S106">
        <f>+Loggdata!U106/Loggdata!U$1</f>
        <v>3.9</v>
      </c>
    </row>
    <row r="107" spans="1:19">
      <c r="A107" s="3">
        <f>+Loggdata!A107+Loggdata!B107</f>
        <v>42314.890011574076</v>
      </c>
      <c r="B107">
        <f>+Loggdata!T107/Loggdata!T$1</f>
        <v>49.2</v>
      </c>
      <c r="C107">
        <f>+Loggdata!I107/Loggdata!I$1</f>
        <v>49.5</v>
      </c>
      <c r="D107">
        <f>+Loggdata!H107/Loggdata!H$1</f>
        <v>46.8</v>
      </c>
      <c r="E107">
        <f>+Loggdata!S107/Loggdata!S$1</f>
        <v>33.6</v>
      </c>
      <c r="F107">
        <f>+Loggdata!F107/Loggdata!F$1</f>
        <v>33.799999999999997</v>
      </c>
      <c r="G107">
        <f>+Loggdata!O107/Loggdata!O$1</f>
        <v>38.4</v>
      </c>
      <c r="H107">
        <f>+Loggdata!G107/Loggdata!G$1</f>
        <v>33.200000000000003</v>
      </c>
      <c r="I107">
        <f t="shared" si="2"/>
        <v>0.59999999999999432</v>
      </c>
      <c r="J107" s="4" t="str">
        <f>IF(Loggdata!V107=15,"Varmvatten",IF(Loggdata!V107=7,"Värme",IF(Loggdata!V107=2,"Av","Okänt")))</f>
        <v>Av</v>
      </c>
      <c r="K107">
        <f>+Loggdata!L107/Loggdata!L$1</f>
        <v>33.4</v>
      </c>
      <c r="L107">
        <f>+Loggdata!M107/Loggdata!M$1</f>
        <v>66.400000000000006</v>
      </c>
      <c r="M107">
        <f>+Loggdata!N107/Loggdata!N$1</f>
        <v>16.7</v>
      </c>
      <c r="N107">
        <f>+Loggdata!P107/Loggdata!P$1</f>
        <v>20.6</v>
      </c>
      <c r="O107">
        <f>+Loggdata!J107/Loggdata!J$1</f>
        <v>3.9</v>
      </c>
      <c r="P107">
        <f>+Loggdata!K107/Loggdata!K$1</f>
        <v>3</v>
      </c>
      <c r="Q107">
        <f t="shared" si="3"/>
        <v>0.89999999999999991</v>
      </c>
      <c r="R107">
        <f>+Loggdata!E107/Loggdata!E$1</f>
        <v>4.3</v>
      </c>
      <c r="S107">
        <f>+Loggdata!U107/Loggdata!U$1</f>
        <v>3.9</v>
      </c>
    </row>
    <row r="108" spans="1:19">
      <c r="A108" s="3">
        <f>+Loggdata!A108+Loggdata!B108</f>
        <v>42314.890706018516</v>
      </c>
      <c r="B108">
        <f>+Loggdata!T108/Loggdata!T$1</f>
        <v>53.7</v>
      </c>
      <c r="C108">
        <f>+Loggdata!I108/Loggdata!I$1</f>
        <v>49.5</v>
      </c>
      <c r="D108">
        <f>+Loggdata!H108/Loggdata!H$1</f>
        <v>46.9</v>
      </c>
      <c r="E108">
        <f>+Loggdata!S108/Loggdata!S$1</f>
        <v>33.6</v>
      </c>
      <c r="F108">
        <f>+Loggdata!F108/Loggdata!F$1</f>
        <v>33.4</v>
      </c>
      <c r="G108">
        <f>+Loggdata!O108/Loggdata!O$1</f>
        <v>37.799999999999997</v>
      </c>
      <c r="H108">
        <f>+Loggdata!G108/Loggdata!G$1</f>
        <v>33.4</v>
      </c>
      <c r="I108">
        <f t="shared" si="2"/>
        <v>0</v>
      </c>
      <c r="J108" s="4" t="str">
        <f>IF(Loggdata!V108=15,"Varmvatten",IF(Loggdata!V108=7,"Värme",IF(Loggdata!V108=2,"Av","Okänt")))</f>
        <v>Av</v>
      </c>
      <c r="K108">
        <f>+Loggdata!L108/Loggdata!L$1</f>
        <v>33.4</v>
      </c>
      <c r="L108">
        <f>+Loggdata!M108/Loggdata!M$1</f>
        <v>61.3</v>
      </c>
      <c r="M108">
        <f>+Loggdata!N108/Loggdata!N$1</f>
        <v>18.5</v>
      </c>
      <c r="N108">
        <f>+Loggdata!P108/Loggdata!P$1</f>
        <v>20.6</v>
      </c>
      <c r="O108">
        <f>+Loggdata!J108/Loggdata!J$1</f>
        <v>4.2</v>
      </c>
      <c r="P108">
        <f>+Loggdata!K108/Loggdata!K$1</f>
        <v>3.8</v>
      </c>
      <c r="Q108">
        <f t="shared" si="3"/>
        <v>0.40000000000000036</v>
      </c>
      <c r="R108">
        <f>+Loggdata!E108/Loggdata!E$1</f>
        <v>4.3</v>
      </c>
      <c r="S108">
        <f>+Loggdata!U108/Loggdata!U$1</f>
        <v>3.9</v>
      </c>
    </row>
    <row r="109" spans="1:19">
      <c r="A109" s="3">
        <f>+Loggdata!A109+Loggdata!B109</f>
        <v>42314.891400462962</v>
      </c>
      <c r="B109">
        <f>+Loggdata!T109/Loggdata!T$1</f>
        <v>57.7</v>
      </c>
      <c r="C109">
        <f>+Loggdata!I109/Loggdata!I$1</f>
        <v>49.4</v>
      </c>
      <c r="D109">
        <f>+Loggdata!H109/Loggdata!H$1</f>
        <v>46.9</v>
      </c>
      <c r="E109">
        <f>+Loggdata!S109/Loggdata!S$1</f>
        <v>33.6</v>
      </c>
      <c r="F109">
        <f>+Loggdata!F109/Loggdata!F$1</f>
        <v>33.299999999999997</v>
      </c>
      <c r="G109">
        <f>+Loggdata!O109/Loggdata!O$1</f>
        <v>37.4</v>
      </c>
      <c r="H109">
        <f>+Loggdata!G109/Loggdata!G$1</f>
        <v>33.4</v>
      </c>
      <c r="I109">
        <f t="shared" si="2"/>
        <v>-0.10000000000000142</v>
      </c>
      <c r="J109" s="4" t="str">
        <f>IF(Loggdata!V109=15,"Varmvatten",IF(Loggdata!V109=7,"Värme",IF(Loggdata!V109=2,"Av","Okänt")))</f>
        <v>Av</v>
      </c>
      <c r="K109">
        <f>+Loggdata!L109/Loggdata!L$1</f>
        <v>33.4</v>
      </c>
      <c r="L109">
        <f>+Loggdata!M109/Loggdata!M$1</f>
        <v>57.2</v>
      </c>
      <c r="M109">
        <f>+Loggdata!N109/Loggdata!N$1</f>
        <v>20.100000000000001</v>
      </c>
      <c r="N109">
        <f>+Loggdata!P109/Loggdata!P$1</f>
        <v>20.5</v>
      </c>
      <c r="O109">
        <f>+Loggdata!J109/Loggdata!J$1</f>
        <v>4.5</v>
      </c>
      <c r="P109">
        <f>+Loggdata!K109/Loggdata!K$1</f>
        <v>4.5</v>
      </c>
      <c r="Q109">
        <f t="shared" si="3"/>
        <v>0</v>
      </c>
      <c r="R109">
        <f>+Loggdata!E109/Loggdata!E$1</f>
        <v>4.3</v>
      </c>
      <c r="S109">
        <f>+Loggdata!U109/Loggdata!U$1</f>
        <v>3.9</v>
      </c>
    </row>
    <row r="110" spans="1:19">
      <c r="A110" s="3">
        <f>+Loggdata!A110+Loggdata!B110</f>
        <v>42314.892094907409</v>
      </c>
      <c r="B110">
        <f>+Loggdata!T110/Loggdata!T$1</f>
        <v>61.4</v>
      </c>
      <c r="C110">
        <f>+Loggdata!I110/Loggdata!I$1</f>
        <v>49.3</v>
      </c>
      <c r="D110">
        <f>+Loggdata!H110/Loggdata!H$1</f>
        <v>46.9</v>
      </c>
      <c r="E110">
        <f>+Loggdata!S110/Loggdata!S$1</f>
        <v>33.6</v>
      </c>
      <c r="F110">
        <f>+Loggdata!F110/Loggdata!F$1</f>
        <v>33.4</v>
      </c>
      <c r="G110">
        <f>+Loggdata!O110/Loggdata!O$1</f>
        <v>37.1</v>
      </c>
      <c r="H110">
        <f>+Loggdata!G110/Loggdata!G$1</f>
        <v>33.5</v>
      </c>
      <c r="I110">
        <f t="shared" si="2"/>
        <v>-0.10000000000000142</v>
      </c>
      <c r="J110" s="4" t="str">
        <f>IF(Loggdata!V110=15,"Varmvatten",IF(Loggdata!V110=7,"Värme",IF(Loggdata!V110=2,"Av","Okänt")))</f>
        <v>Av</v>
      </c>
      <c r="K110">
        <f>+Loggdata!L110/Loggdata!L$1</f>
        <v>33.6</v>
      </c>
      <c r="L110">
        <f>+Loggdata!M110/Loggdata!M$1</f>
        <v>53.8</v>
      </c>
      <c r="M110">
        <f>+Loggdata!N110/Loggdata!N$1</f>
        <v>21.5</v>
      </c>
      <c r="N110">
        <f>+Loggdata!P110/Loggdata!P$1</f>
        <v>20.6</v>
      </c>
      <c r="O110">
        <f>+Loggdata!J110/Loggdata!J$1</f>
        <v>4.8</v>
      </c>
      <c r="P110">
        <f>+Loggdata!K110/Loggdata!K$1</f>
        <v>5.3</v>
      </c>
      <c r="Q110">
        <f t="shared" si="3"/>
        <v>-0.5</v>
      </c>
      <c r="R110">
        <f>+Loggdata!E110/Loggdata!E$1</f>
        <v>4.3</v>
      </c>
      <c r="S110">
        <f>+Loggdata!U110/Loggdata!U$1</f>
        <v>3.9</v>
      </c>
    </row>
    <row r="111" spans="1:19">
      <c r="A111" s="3">
        <f>+Loggdata!A111+Loggdata!B111</f>
        <v>42314.892789351848</v>
      </c>
      <c r="B111">
        <f>+Loggdata!T111/Loggdata!T$1</f>
        <v>64.7</v>
      </c>
      <c r="C111">
        <f>+Loggdata!I111/Loggdata!I$1</f>
        <v>49.3</v>
      </c>
      <c r="D111">
        <f>+Loggdata!H111/Loggdata!H$1</f>
        <v>46.9</v>
      </c>
      <c r="E111">
        <f>+Loggdata!S111/Loggdata!S$1</f>
        <v>33.6</v>
      </c>
      <c r="F111">
        <f>+Loggdata!F111/Loggdata!F$1</f>
        <v>33.6</v>
      </c>
      <c r="G111">
        <f>+Loggdata!O111/Loggdata!O$1</f>
        <v>36.700000000000003</v>
      </c>
      <c r="H111">
        <f>+Loggdata!G111/Loggdata!G$1</f>
        <v>33.9</v>
      </c>
      <c r="I111">
        <f t="shared" si="2"/>
        <v>-0.29999999999999716</v>
      </c>
      <c r="J111" s="4" t="str">
        <f>IF(Loggdata!V111=15,"Varmvatten",IF(Loggdata!V111=7,"Värme",IF(Loggdata!V111=2,"Av","Okänt")))</f>
        <v>Av</v>
      </c>
      <c r="K111">
        <f>+Loggdata!L111/Loggdata!L$1</f>
        <v>33.9</v>
      </c>
      <c r="L111">
        <f>+Loggdata!M111/Loggdata!M$1</f>
        <v>51</v>
      </c>
      <c r="M111">
        <f>+Loggdata!N111/Loggdata!N$1</f>
        <v>22.7</v>
      </c>
      <c r="N111">
        <f>+Loggdata!P111/Loggdata!P$1</f>
        <v>20.6</v>
      </c>
      <c r="O111">
        <f>+Loggdata!J111/Loggdata!J$1</f>
        <v>5.0999999999999996</v>
      </c>
      <c r="P111">
        <f>+Loggdata!K111/Loggdata!K$1</f>
        <v>5.9</v>
      </c>
      <c r="Q111">
        <f t="shared" si="3"/>
        <v>-0.80000000000000071</v>
      </c>
      <c r="R111">
        <f>+Loggdata!E111/Loggdata!E$1</f>
        <v>4.2</v>
      </c>
      <c r="S111">
        <f>+Loggdata!U111/Loggdata!U$1</f>
        <v>3.9</v>
      </c>
    </row>
    <row r="112" spans="1:19">
      <c r="A112" s="3">
        <f>+Loggdata!A112+Loggdata!B112</f>
        <v>42314.893483796295</v>
      </c>
      <c r="B112">
        <f>+Loggdata!T112/Loggdata!T$1</f>
        <v>67.8</v>
      </c>
      <c r="C112">
        <f>+Loggdata!I112/Loggdata!I$1</f>
        <v>49.3</v>
      </c>
      <c r="D112">
        <f>+Loggdata!H112/Loggdata!H$1</f>
        <v>46.9</v>
      </c>
      <c r="E112">
        <f>+Loggdata!S112/Loggdata!S$1</f>
        <v>33.6</v>
      </c>
      <c r="F112">
        <f>+Loggdata!F112/Loggdata!F$1</f>
        <v>33.9</v>
      </c>
      <c r="G112">
        <f>+Loggdata!O112/Loggdata!O$1</f>
        <v>36.6</v>
      </c>
      <c r="H112">
        <f>+Loggdata!G112/Loggdata!G$1</f>
        <v>34.299999999999997</v>
      </c>
      <c r="I112">
        <f t="shared" si="2"/>
        <v>-0.39999999999999858</v>
      </c>
      <c r="J112" s="4" t="str">
        <f>IF(Loggdata!V112=15,"Varmvatten",IF(Loggdata!V112=7,"Värme",IF(Loggdata!V112=2,"Av","Okänt")))</f>
        <v>Av</v>
      </c>
      <c r="K112">
        <f>+Loggdata!L112/Loggdata!L$1</f>
        <v>34.1</v>
      </c>
      <c r="L112">
        <f>+Loggdata!M112/Loggdata!M$1</f>
        <v>48.7</v>
      </c>
      <c r="M112">
        <f>+Loggdata!N112/Loggdata!N$1</f>
        <v>23.6</v>
      </c>
      <c r="N112">
        <f>+Loggdata!P112/Loggdata!P$1</f>
        <v>20.6</v>
      </c>
      <c r="O112">
        <f>+Loggdata!J112/Loggdata!J$1</f>
        <v>5.2</v>
      </c>
      <c r="P112">
        <f>+Loggdata!K112/Loggdata!K$1</f>
        <v>6.4</v>
      </c>
      <c r="Q112">
        <f t="shared" si="3"/>
        <v>-1.2000000000000002</v>
      </c>
      <c r="R112">
        <f>+Loggdata!E112/Loggdata!E$1</f>
        <v>4.3</v>
      </c>
      <c r="S112">
        <f>+Loggdata!U112/Loggdata!U$1</f>
        <v>3.9</v>
      </c>
    </row>
    <row r="113" spans="1:19">
      <c r="A113" s="3">
        <f>+Loggdata!A113+Loggdata!B113</f>
        <v>42314.894178240742</v>
      </c>
      <c r="B113">
        <f>+Loggdata!T113/Loggdata!T$1</f>
        <v>70.7</v>
      </c>
      <c r="C113">
        <f>+Loggdata!I113/Loggdata!I$1</f>
        <v>49.2</v>
      </c>
      <c r="D113">
        <f>+Loggdata!H113/Loggdata!H$1</f>
        <v>46.9</v>
      </c>
      <c r="E113">
        <f>+Loggdata!S113/Loggdata!S$1</f>
        <v>33.6</v>
      </c>
      <c r="F113">
        <f>+Loggdata!F113/Loggdata!F$1</f>
        <v>34.200000000000003</v>
      </c>
      <c r="G113">
        <f>+Loggdata!O113/Loggdata!O$1</f>
        <v>36.4</v>
      </c>
      <c r="H113">
        <f>+Loggdata!G113/Loggdata!G$1</f>
        <v>34.700000000000003</v>
      </c>
      <c r="I113">
        <f t="shared" si="2"/>
        <v>-0.5</v>
      </c>
      <c r="J113" s="4" t="str">
        <f>IF(Loggdata!V113=15,"Varmvatten",IF(Loggdata!V113=7,"Värme",IF(Loggdata!V113=2,"Av","Okänt")))</f>
        <v>Av</v>
      </c>
      <c r="K113">
        <f>+Loggdata!L113/Loggdata!L$1</f>
        <v>34.4</v>
      </c>
      <c r="L113">
        <f>+Loggdata!M113/Loggdata!M$1</f>
        <v>46.8</v>
      </c>
      <c r="M113">
        <f>+Loggdata!N113/Loggdata!N$1</f>
        <v>24.5</v>
      </c>
      <c r="N113">
        <f>+Loggdata!P113/Loggdata!P$1</f>
        <v>20.6</v>
      </c>
      <c r="O113">
        <f>+Loggdata!J113/Loggdata!J$1</f>
        <v>5.5</v>
      </c>
      <c r="P113">
        <f>+Loggdata!K113/Loggdata!K$1</f>
        <v>6.9</v>
      </c>
      <c r="Q113">
        <f t="shared" si="3"/>
        <v>-1.4000000000000004</v>
      </c>
      <c r="R113">
        <f>+Loggdata!E113/Loggdata!E$1</f>
        <v>4.2</v>
      </c>
      <c r="S113">
        <f>+Loggdata!U113/Loggdata!U$1</f>
        <v>3.9</v>
      </c>
    </row>
    <row r="114" spans="1:19">
      <c r="A114" s="3">
        <f>+Loggdata!A114+Loggdata!B114</f>
        <v>42314.894872685189</v>
      </c>
      <c r="B114">
        <f>+Loggdata!T114/Loggdata!T$1</f>
        <v>73.5</v>
      </c>
      <c r="C114">
        <f>+Loggdata!I114/Loggdata!I$1</f>
        <v>49.2</v>
      </c>
      <c r="D114">
        <f>+Loggdata!H114/Loggdata!H$1</f>
        <v>46.9</v>
      </c>
      <c r="E114">
        <f>+Loggdata!S114/Loggdata!S$1</f>
        <v>33.6</v>
      </c>
      <c r="F114">
        <f>+Loggdata!F114/Loggdata!F$1</f>
        <v>34.4</v>
      </c>
      <c r="G114">
        <f>+Loggdata!O114/Loggdata!O$1</f>
        <v>36.299999999999997</v>
      </c>
      <c r="H114">
        <f>+Loggdata!G114/Loggdata!G$1</f>
        <v>34.6</v>
      </c>
      <c r="I114">
        <f t="shared" si="2"/>
        <v>-0.20000000000000284</v>
      </c>
      <c r="J114" s="4" t="str">
        <f>IF(Loggdata!V114=15,"Varmvatten",IF(Loggdata!V114=7,"Värme",IF(Loggdata!V114=2,"Av","Okänt")))</f>
        <v>Av</v>
      </c>
      <c r="K114">
        <f>+Loggdata!L114/Loggdata!L$1</f>
        <v>34.700000000000003</v>
      </c>
      <c r="L114">
        <f>+Loggdata!M114/Loggdata!M$1</f>
        <v>45.3</v>
      </c>
      <c r="M114">
        <f>+Loggdata!N114/Loggdata!N$1</f>
        <v>25.2</v>
      </c>
      <c r="N114">
        <f>+Loggdata!P114/Loggdata!P$1</f>
        <v>20.6</v>
      </c>
      <c r="O114">
        <f>+Loggdata!J114/Loggdata!J$1</f>
        <v>5.7</v>
      </c>
      <c r="P114">
        <f>+Loggdata!K114/Loggdata!K$1</f>
        <v>7.2</v>
      </c>
      <c r="Q114">
        <f t="shared" si="3"/>
        <v>-1.5</v>
      </c>
      <c r="R114">
        <f>+Loggdata!E114/Loggdata!E$1</f>
        <v>4.3</v>
      </c>
      <c r="S114">
        <f>+Loggdata!U114/Loggdata!U$1</f>
        <v>3.9</v>
      </c>
    </row>
    <row r="115" spans="1:19">
      <c r="A115" s="3">
        <f>+Loggdata!A115+Loggdata!B115</f>
        <v>42314.895567129628</v>
      </c>
      <c r="B115">
        <f>+Loggdata!T115/Loggdata!T$1</f>
        <v>76.099999999999994</v>
      </c>
      <c r="C115">
        <f>+Loggdata!I115/Loggdata!I$1</f>
        <v>49.2</v>
      </c>
      <c r="D115">
        <f>+Loggdata!H115/Loggdata!H$1</f>
        <v>46.9</v>
      </c>
      <c r="E115">
        <f>+Loggdata!S115/Loggdata!S$1</f>
        <v>33.6</v>
      </c>
      <c r="F115">
        <f>+Loggdata!F115/Loggdata!F$1</f>
        <v>34.5</v>
      </c>
      <c r="G115">
        <f>+Loggdata!O115/Loggdata!O$1</f>
        <v>36.200000000000003</v>
      </c>
      <c r="H115">
        <f>+Loggdata!G115/Loggdata!G$1</f>
        <v>34.799999999999997</v>
      </c>
      <c r="I115">
        <f t="shared" si="2"/>
        <v>-0.29999999999999716</v>
      </c>
      <c r="J115" s="4" t="str">
        <f>IF(Loggdata!V115=15,"Varmvatten",IF(Loggdata!V115=7,"Värme",IF(Loggdata!V115=2,"Av","Okänt")))</f>
        <v>Av</v>
      </c>
      <c r="K115">
        <f>+Loggdata!L115/Loggdata!L$1</f>
        <v>34.700000000000003</v>
      </c>
      <c r="L115">
        <f>+Loggdata!M115/Loggdata!M$1</f>
        <v>44.1</v>
      </c>
      <c r="M115">
        <f>+Loggdata!N115/Loggdata!N$1</f>
        <v>25.6</v>
      </c>
      <c r="N115">
        <f>+Loggdata!P115/Loggdata!P$1</f>
        <v>20.6</v>
      </c>
      <c r="O115">
        <f>+Loggdata!J115/Loggdata!J$1</f>
        <v>5.8</v>
      </c>
      <c r="P115">
        <f>+Loggdata!K115/Loggdata!K$1</f>
        <v>7.5</v>
      </c>
      <c r="Q115">
        <f t="shared" si="3"/>
        <v>-1.7000000000000002</v>
      </c>
      <c r="R115">
        <f>+Loggdata!E115/Loggdata!E$1</f>
        <v>4.2</v>
      </c>
      <c r="S115">
        <f>+Loggdata!U115/Loggdata!U$1</f>
        <v>3.9</v>
      </c>
    </row>
    <row r="116" spans="1:19">
      <c r="A116" s="3">
        <f>+Loggdata!A116+Loggdata!B116</f>
        <v>42314.896261574075</v>
      </c>
      <c r="B116">
        <f>+Loggdata!T116/Loggdata!T$1</f>
        <v>78.7</v>
      </c>
      <c r="C116">
        <f>+Loggdata!I116/Loggdata!I$1</f>
        <v>49.2</v>
      </c>
      <c r="D116">
        <f>+Loggdata!H116/Loggdata!H$1</f>
        <v>46.9</v>
      </c>
      <c r="E116">
        <f>+Loggdata!S116/Loggdata!S$1</f>
        <v>33.6</v>
      </c>
      <c r="F116">
        <f>+Loggdata!F116/Loggdata!F$1</f>
        <v>34.700000000000003</v>
      </c>
      <c r="G116">
        <f>+Loggdata!O116/Loggdata!O$1</f>
        <v>36.1</v>
      </c>
      <c r="H116">
        <f>+Loggdata!G116/Loggdata!G$1</f>
        <v>34.799999999999997</v>
      </c>
      <c r="I116">
        <f t="shared" si="2"/>
        <v>-9.9999999999994316E-2</v>
      </c>
      <c r="J116" s="4" t="str">
        <f>IF(Loggdata!V116=15,"Varmvatten",IF(Loggdata!V116=7,"Värme",IF(Loggdata!V116=2,"Av","Okänt")))</f>
        <v>Av</v>
      </c>
      <c r="K116">
        <f>+Loggdata!L116/Loggdata!L$1</f>
        <v>34.799999999999997</v>
      </c>
      <c r="L116">
        <f>+Loggdata!M116/Loggdata!M$1</f>
        <v>42.9</v>
      </c>
      <c r="M116">
        <f>+Loggdata!N116/Loggdata!N$1</f>
        <v>26.1</v>
      </c>
      <c r="N116">
        <f>+Loggdata!P116/Loggdata!P$1</f>
        <v>20.6</v>
      </c>
      <c r="O116">
        <f>+Loggdata!J116/Loggdata!J$1</f>
        <v>6</v>
      </c>
      <c r="P116">
        <f>+Loggdata!K116/Loggdata!K$1</f>
        <v>7.7</v>
      </c>
      <c r="Q116">
        <f t="shared" si="3"/>
        <v>-1.7000000000000002</v>
      </c>
      <c r="R116">
        <f>+Loggdata!E116/Loggdata!E$1</f>
        <v>4.3</v>
      </c>
      <c r="S116">
        <f>+Loggdata!U116/Loggdata!U$1</f>
        <v>3.9</v>
      </c>
    </row>
    <row r="117" spans="1:19">
      <c r="A117" s="3">
        <f>+Loggdata!A117+Loggdata!B117</f>
        <v>42314.896956018521</v>
      </c>
      <c r="B117">
        <f>+Loggdata!T117/Loggdata!T$1</f>
        <v>81.099999999999994</v>
      </c>
      <c r="C117">
        <f>+Loggdata!I117/Loggdata!I$1</f>
        <v>49.2</v>
      </c>
      <c r="D117">
        <f>+Loggdata!H117/Loggdata!H$1</f>
        <v>46.8</v>
      </c>
      <c r="E117">
        <f>+Loggdata!S117/Loggdata!S$1</f>
        <v>33.6</v>
      </c>
      <c r="F117">
        <f>+Loggdata!F117/Loggdata!F$1</f>
        <v>34.5</v>
      </c>
      <c r="G117">
        <f>+Loggdata!O117/Loggdata!O$1</f>
        <v>36</v>
      </c>
      <c r="H117">
        <f>+Loggdata!G117/Loggdata!G$1</f>
        <v>34.5</v>
      </c>
      <c r="I117">
        <f t="shared" si="2"/>
        <v>0</v>
      </c>
      <c r="J117" s="4" t="str">
        <f>IF(Loggdata!V117=15,"Varmvatten",IF(Loggdata!V117=7,"Värme",IF(Loggdata!V117=2,"Av","Okänt")))</f>
        <v>Av</v>
      </c>
      <c r="K117">
        <f>+Loggdata!L117/Loggdata!L$1</f>
        <v>34.4</v>
      </c>
      <c r="L117">
        <f>+Loggdata!M117/Loggdata!M$1</f>
        <v>42</v>
      </c>
      <c r="M117">
        <f>+Loggdata!N117/Loggdata!N$1</f>
        <v>26.4</v>
      </c>
      <c r="N117">
        <f>+Loggdata!P117/Loggdata!P$1</f>
        <v>20.6</v>
      </c>
      <c r="O117">
        <f>+Loggdata!J117/Loggdata!J$1</f>
        <v>6.1</v>
      </c>
      <c r="P117">
        <f>+Loggdata!K117/Loggdata!K$1</f>
        <v>8</v>
      </c>
      <c r="Q117">
        <f t="shared" si="3"/>
        <v>-1.9000000000000004</v>
      </c>
      <c r="R117">
        <f>+Loggdata!E117/Loggdata!E$1</f>
        <v>4.3</v>
      </c>
      <c r="S117">
        <f>+Loggdata!U117/Loggdata!U$1</f>
        <v>3.9</v>
      </c>
    </row>
    <row r="118" spans="1:19">
      <c r="A118" s="3">
        <f>+Loggdata!A118+Loggdata!B118</f>
        <v>42314.897650462961</v>
      </c>
      <c r="B118">
        <f>+Loggdata!T118/Loggdata!T$1</f>
        <v>83.5</v>
      </c>
      <c r="C118">
        <f>+Loggdata!I118/Loggdata!I$1</f>
        <v>49.2</v>
      </c>
      <c r="D118">
        <f>+Loggdata!H118/Loggdata!H$1</f>
        <v>46.8</v>
      </c>
      <c r="E118">
        <f>+Loggdata!S118/Loggdata!S$1</f>
        <v>33.6</v>
      </c>
      <c r="F118">
        <f>+Loggdata!F118/Loggdata!F$1</f>
        <v>34.4</v>
      </c>
      <c r="G118">
        <f>+Loggdata!O118/Loggdata!O$1</f>
        <v>35.9</v>
      </c>
      <c r="H118">
        <f>+Loggdata!G118/Loggdata!G$1</f>
        <v>34.6</v>
      </c>
      <c r="I118">
        <f t="shared" si="2"/>
        <v>-0.20000000000000284</v>
      </c>
      <c r="J118" s="4" t="str">
        <f>IF(Loggdata!V118=15,"Varmvatten",IF(Loggdata!V118=7,"Värme",IF(Loggdata!V118=2,"Av","Okänt")))</f>
        <v>Av</v>
      </c>
      <c r="K118">
        <f>+Loggdata!L118/Loggdata!L$1</f>
        <v>34.5</v>
      </c>
      <c r="L118">
        <f>+Loggdata!M118/Loggdata!M$1</f>
        <v>41.1</v>
      </c>
      <c r="M118">
        <f>+Loggdata!N118/Loggdata!N$1</f>
        <v>26.6</v>
      </c>
      <c r="N118">
        <f>+Loggdata!P118/Loggdata!P$1</f>
        <v>20.6</v>
      </c>
      <c r="O118">
        <f>+Loggdata!J118/Loggdata!J$1</f>
        <v>6.3</v>
      </c>
      <c r="P118">
        <f>+Loggdata!K118/Loggdata!K$1</f>
        <v>8.1</v>
      </c>
      <c r="Q118">
        <f t="shared" si="3"/>
        <v>-1.7999999999999998</v>
      </c>
      <c r="R118">
        <f>+Loggdata!E118/Loggdata!E$1</f>
        <v>4.3</v>
      </c>
      <c r="S118">
        <f>+Loggdata!U118/Loggdata!U$1</f>
        <v>3.9</v>
      </c>
    </row>
    <row r="119" spans="1:19">
      <c r="A119" s="3">
        <f>+Loggdata!A119+Loggdata!B119</f>
        <v>42314.898356481484</v>
      </c>
      <c r="B119">
        <f>+Loggdata!T119/Loggdata!T$1</f>
        <v>85.8</v>
      </c>
      <c r="C119">
        <f>+Loggdata!I119/Loggdata!I$1</f>
        <v>49.1</v>
      </c>
      <c r="D119">
        <f>+Loggdata!H119/Loggdata!H$1</f>
        <v>46.8</v>
      </c>
      <c r="E119">
        <f>+Loggdata!S119/Loggdata!S$1</f>
        <v>33.6</v>
      </c>
      <c r="F119">
        <f>+Loggdata!F119/Loggdata!F$1</f>
        <v>34.4</v>
      </c>
      <c r="G119">
        <f>+Loggdata!O119/Loggdata!O$1</f>
        <v>35.799999999999997</v>
      </c>
      <c r="H119">
        <f>+Loggdata!G119/Loggdata!G$1</f>
        <v>34.299999999999997</v>
      </c>
      <c r="I119">
        <f t="shared" si="2"/>
        <v>0.10000000000000142</v>
      </c>
      <c r="J119" s="4" t="str">
        <f>IF(Loggdata!V119=15,"Varmvatten",IF(Loggdata!V119=7,"Värme",IF(Loggdata!V119=2,"Av","Okänt")))</f>
        <v>Av</v>
      </c>
      <c r="K119">
        <f>+Loggdata!L119/Loggdata!L$1</f>
        <v>34.5</v>
      </c>
      <c r="L119">
        <f>+Loggdata!M119/Loggdata!M$1</f>
        <v>40.299999999999997</v>
      </c>
      <c r="M119">
        <f>+Loggdata!N119/Loggdata!N$1</f>
        <v>26.8</v>
      </c>
      <c r="N119">
        <f>+Loggdata!P119/Loggdata!P$1</f>
        <v>20.6</v>
      </c>
      <c r="O119">
        <f>+Loggdata!J119/Loggdata!J$1</f>
        <v>6.4</v>
      </c>
      <c r="P119">
        <f>+Loggdata!K119/Loggdata!K$1</f>
        <v>8.3000000000000007</v>
      </c>
      <c r="Q119">
        <f t="shared" si="3"/>
        <v>-1.9000000000000004</v>
      </c>
      <c r="R119">
        <f>+Loggdata!E119/Loggdata!E$1</f>
        <v>4.3</v>
      </c>
      <c r="S119">
        <f>+Loggdata!U119/Loggdata!U$1</f>
        <v>3.9</v>
      </c>
    </row>
    <row r="120" spans="1:19">
      <c r="A120" s="3">
        <f>+Loggdata!A120+Loggdata!B120</f>
        <v>42314.899050925924</v>
      </c>
      <c r="B120">
        <f>+Loggdata!T120/Loggdata!T$1</f>
        <v>88</v>
      </c>
      <c r="C120">
        <f>+Loggdata!I120/Loggdata!I$1</f>
        <v>49.1</v>
      </c>
      <c r="D120">
        <f>+Loggdata!H120/Loggdata!H$1</f>
        <v>46.8</v>
      </c>
      <c r="E120">
        <f>+Loggdata!S120/Loggdata!S$1</f>
        <v>33.6</v>
      </c>
      <c r="F120">
        <f>+Loggdata!F120/Loggdata!F$1</f>
        <v>34.200000000000003</v>
      </c>
      <c r="G120">
        <f>+Loggdata!O120/Loggdata!O$1</f>
        <v>35.799999999999997</v>
      </c>
      <c r="H120">
        <f>+Loggdata!G120/Loggdata!G$1</f>
        <v>34.299999999999997</v>
      </c>
      <c r="I120">
        <f t="shared" si="2"/>
        <v>-9.9999999999994316E-2</v>
      </c>
      <c r="J120" s="4" t="str">
        <f>IF(Loggdata!V120=15,"Varmvatten",IF(Loggdata!V120=7,"Värme",IF(Loggdata!V120=2,"Av","Okänt")))</f>
        <v>Av</v>
      </c>
      <c r="K120">
        <f>+Loggdata!L120/Loggdata!L$1</f>
        <v>34.299999999999997</v>
      </c>
      <c r="L120">
        <f>+Loggdata!M120/Loggdata!M$1</f>
        <v>39.6</v>
      </c>
      <c r="M120">
        <f>+Loggdata!N120/Loggdata!N$1</f>
        <v>27</v>
      </c>
      <c r="N120">
        <f>+Loggdata!P120/Loggdata!P$1</f>
        <v>20.6</v>
      </c>
      <c r="O120">
        <f>+Loggdata!J120/Loggdata!J$1</f>
        <v>6.5</v>
      </c>
      <c r="P120">
        <f>+Loggdata!K120/Loggdata!K$1</f>
        <v>8.5</v>
      </c>
      <c r="Q120">
        <f t="shared" si="3"/>
        <v>-2</v>
      </c>
      <c r="R120">
        <f>+Loggdata!E120/Loggdata!E$1</f>
        <v>4.3</v>
      </c>
      <c r="S120">
        <f>+Loggdata!U120/Loggdata!U$1</f>
        <v>3.9</v>
      </c>
    </row>
    <row r="121" spans="1:19">
      <c r="A121" s="3">
        <f>+Loggdata!A121+Loggdata!B121</f>
        <v>42314.899745370371</v>
      </c>
      <c r="B121">
        <f>+Loggdata!T121/Loggdata!T$1</f>
        <v>90.1</v>
      </c>
      <c r="C121">
        <f>+Loggdata!I121/Loggdata!I$1</f>
        <v>49.1</v>
      </c>
      <c r="D121">
        <f>+Loggdata!H121/Loggdata!H$1</f>
        <v>46.8</v>
      </c>
      <c r="E121">
        <f>+Loggdata!S121/Loggdata!S$1</f>
        <v>33.6</v>
      </c>
      <c r="F121">
        <f>+Loggdata!F121/Loggdata!F$1</f>
        <v>34.200000000000003</v>
      </c>
      <c r="G121">
        <f>+Loggdata!O121/Loggdata!O$1</f>
        <v>35.6</v>
      </c>
      <c r="H121">
        <f>+Loggdata!G121/Loggdata!G$1</f>
        <v>34.200000000000003</v>
      </c>
      <c r="I121">
        <f t="shared" si="2"/>
        <v>0</v>
      </c>
      <c r="J121" s="4" t="str">
        <f>IF(Loggdata!V121=15,"Varmvatten",IF(Loggdata!V121=7,"Värme",IF(Loggdata!V121=2,"Av","Okänt")))</f>
        <v>Av</v>
      </c>
      <c r="K121">
        <f>+Loggdata!L121/Loggdata!L$1</f>
        <v>34.200000000000003</v>
      </c>
      <c r="L121">
        <f>+Loggdata!M121/Loggdata!M$1</f>
        <v>38.9</v>
      </c>
      <c r="M121">
        <f>+Loggdata!N121/Loggdata!N$1</f>
        <v>27.1</v>
      </c>
      <c r="N121">
        <f>+Loggdata!P121/Loggdata!P$1</f>
        <v>20.6</v>
      </c>
      <c r="O121">
        <f>+Loggdata!J121/Loggdata!J$1</f>
        <v>6.7</v>
      </c>
      <c r="P121">
        <f>+Loggdata!K121/Loggdata!K$1</f>
        <v>8.5</v>
      </c>
      <c r="Q121">
        <f t="shared" si="3"/>
        <v>-1.7999999999999998</v>
      </c>
      <c r="R121">
        <f>+Loggdata!E121/Loggdata!E$1</f>
        <v>4.3</v>
      </c>
      <c r="S121">
        <f>+Loggdata!U121/Loggdata!U$1</f>
        <v>3.9</v>
      </c>
    </row>
    <row r="122" spans="1:19">
      <c r="A122" s="3">
        <f>+Loggdata!A122+Loggdata!B122</f>
        <v>42314.900439814817</v>
      </c>
      <c r="B122">
        <f>+Loggdata!T122/Loggdata!T$1</f>
        <v>92.1</v>
      </c>
      <c r="C122">
        <f>+Loggdata!I122/Loggdata!I$1</f>
        <v>49.1</v>
      </c>
      <c r="D122">
        <f>+Loggdata!H122/Loggdata!H$1</f>
        <v>46.8</v>
      </c>
      <c r="E122">
        <f>+Loggdata!S122/Loggdata!S$1</f>
        <v>33.6</v>
      </c>
      <c r="F122">
        <f>+Loggdata!F122/Loggdata!F$1</f>
        <v>34.1</v>
      </c>
      <c r="G122">
        <f>+Loggdata!O122/Loggdata!O$1</f>
        <v>35.5</v>
      </c>
      <c r="H122">
        <f>+Loggdata!G122/Loggdata!G$1</f>
        <v>34.1</v>
      </c>
      <c r="I122">
        <f t="shared" si="2"/>
        <v>0</v>
      </c>
      <c r="J122" s="4" t="str">
        <f>IF(Loggdata!V122=15,"Varmvatten",IF(Loggdata!V122=7,"Värme",IF(Loggdata!V122=2,"Av","Okänt")))</f>
        <v>Av</v>
      </c>
      <c r="K122">
        <f>+Loggdata!L122/Loggdata!L$1</f>
        <v>34.1</v>
      </c>
      <c r="L122">
        <f>+Loggdata!M122/Loggdata!M$1</f>
        <v>38.299999999999997</v>
      </c>
      <c r="M122">
        <f>+Loggdata!N122/Loggdata!N$1</f>
        <v>27.2</v>
      </c>
      <c r="N122">
        <f>+Loggdata!P122/Loggdata!P$1</f>
        <v>20.6</v>
      </c>
      <c r="O122">
        <f>+Loggdata!J122/Loggdata!J$1</f>
        <v>6.8</v>
      </c>
      <c r="P122">
        <f>+Loggdata!K122/Loggdata!K$1</f>
        <v>8.6</v>
      </c>
      <c r="Q122">
        <f t="shared" si="3"/>
        <v>-1.7999999999999998</v>
      </c>
      <c r="R122">
        <f>+Loggdata!E122/Loggdata!E$1</f>
        <v>4.3</v>
      </c>
      <c r="S122">
        <f>+Loggdata!U122/Loggdata!U$1</f>
        <v>3.9</v>
      </c>
    </row>
    <row r="123" spans="1:19">
      <c r="A123" s="3">
        <f>+Loggdata!A123+Loggdata!B123</f>
        <v>42314.901134259257</v>
      </c>
      <c r="B123">
        <f>+Loggdata!T123/Loggdata!T$1</f>
        <v>93.9</v>
      </c>
      <c r="C123">
        <f>+Loggdata!I123/Loggdata!I$1</f>
        <v>49.1</v>
      </c>
      <c r="D123">
        <f>+Loggdata!H123/Loggdata!H$1</f>
        <v>46.8</v>
      </c>
      <c r="E123">
        <f>+Loggdata!S123/Loggdata!S$1</f>
        <v>33.6</v>
      </c>
      <c r="F123">
        <f>+Loggdata!F123/Loggdata!F$1</f>
        <v>34</v>
      </c>
      <c r="G123">
        <f>+Loggdata!O123/Loggdata!O$1</f>
        <v>35.4</v>
      </c>
      <c r="H123">
        <f>+Loggdata!G123/Loggdata!G$1</f>
        <v>34</v>
      </c>
      <c r="I123">
        <f t="shared" si="2"/>
        <v>0</v>
      </c>
      <c r="J123" s="4" t="str">
        <f>IF(Loggdata!V123=15,"Varmvatten",IF(Loggdata!V123=7,"Värme",IF(Loggdata!V123=2,"Av","Okänt")))</f>
        <v>Av</v>
      </c>
      <c r="K123">
        <f>+Loggdata!L123/Loggdata!L$1</f>
        <v>34</v>
      </c>
      <c r="L123">
        <f>+Loggdata!M123/Loggdata!M$1</f>
        <v>37.799999999999997</v>
      </c>
      <c r="M123">
        <f>+Loggdata!N123/Loggdata!N$1</f>
        <v>27.3</v>
      </c>
      <c r="N123">
        <f>+Loggdata!P123/Loggdata!P$1</f>
        <v>20.7</v>
      </c>
      <c r="O123">
        <f>+Loggdata!J123/Loggdata!J$1</f>
        <v>6.9</v>
      </c>
      <c r="P123">
        <f>+Loggdata!K123/Loggdata!K$1</f>
        <v>8.8000000000000007</v>
      </c>
      <c r="Q123">
        <f t="shared" si="3"/>
        <v>-1.9000000000000004</v>
      </c>
      <c r="R123">
        <f>+Loggdata!E123/Loggdata!E$1</f>
        <v>4.3</v>
      </c>
      <c r="S123">
        <f>+Loggdata!U123/Loggdata!U$1</f>
        <v>3.9</v>
      </c>
    </row>
    <row r="124" spans="1:19">
      <c r="A124" s="3">
        <f>+Loggdata!A124+Loggdata!B124</f>
        <v>42314.901828703703</v>
      </c>
      <c r="B124">
        <f>+Loggdata!T124/Loggdata!T$1</f>
        <v>95.7</v>
      </c>
      <c r="C124">
        <f>+Loggdata!I124/Loggdata!I$1</f>
        <v>49.1</v>
      </c>
      <c r="D124">
        <f>+Loggdata!H124/Loggdata!H$1</f>
        <v>46.8</v>
      </c>
      <c r="E124">
        <f>+Loggdata!S124/Loggdata!S$1</f>
        <v>33.6</v>
      </c>
      <c r="F124">
        <f>+Loggdata!F124/Loggdata!F$1</f>
        <v>33.9</v>
      </c>
      <c r="G124">
        <f>+Loggdata!O124/Loggdata!O$1</f>
        <v>35.4</v>
      </c>
      <c r="H124">
        <f>+Loggdata!G124/Loggdata!G$1</f>
        <v>33.9</v>
      </c>
      <c r="I124">
        <f t="shared" si="2"/>
        <v>0</v>
      </c>
      <c r="J124" s="4" t="str">
        <f>IF(Loggdata!V124=15,"Varmvatten",IF(Loggdata!V124=7,"Värme",IF(Loggdata!V124=2,"Av","Okänt")))</f>
        <v>Av</v>
      </c>
      <c r="K124">
        <f>+Loggdata!L124/Loggdata!L$1</f>
        <v>33.9</v>
      </c>
      <c r="L124">
        <f>+Loggdata!M124/Loggdata!M$1</f>
        <v>37.200000000000003</v>
      </c>
      <c r="M124">
        <f>+Loggdata!N124/Loggdata!N$1</f>
        <v>27.3</v>
      </c>
      <c r="N124">
        <f>+Loggdata!P124/Loggdata!P$1</f>
        <v>20.6</v>
      </c>
      <c r="O124">
        <f>+Loggdata!J124/Loggdata!J$1</f>
        <v>7</v>
      </c>
      <c r="P124">
        <f>+Loggdata!K124/Loggdata!K$1</f>
        <v>8.8000000000000007</v>
      </c>
      <c r="Q124">
        <f t="shared" si="3"/>
        <v>-1.8000000000000007</v>
      </c>
      <c r="R124">
        <f>+Loggdata!E124/Loggdata!E$1</f>
        <v>4.3</v>
      </c>
      <c r="S124">
        <f>+Loggdata!U124/Loggdata!U$1</f>
        <v>3.9</v>
      </c>
    </row>
    <row r="125" spans="1:19">
      <c r="A125" s="3">
        <f>+Loggdata!A125+Loggdata!B125</f>
        <v>42314.90252314815</v>
      </c>
      <c r="B125">
        <f>+Loggdata!T125/Loggdata!T$1</f>
        <v>97.4</v>
      </c>
      <c r="C125">
        <f>+Loggdata!I125/Loggdata!I$1</f>
        <v>49.1</v>
      </c>
      <c r="D125">
        <f>+Loggdata!H125/Loggdata!H$1</f>
        <v>46.8</v>
      </c>
      <c r="E125">
        <f>+Loggdata!S125/Loggdata!S$1</f>
        <v>33.5</v>
      </c>
      <c r="F125">
        <f>+Loggdata!F125/Loggdata!F$1</f>
        <v>33.799999999999997</v>
      </c>
      <c r="G125">
        <f>+Loggdata!O125/Loggdata!O$1</f>
        <v>35.200000000000003</v>
      </c>
      <c r="H125">
        <f>+Loggdata!G125/Loggdata!G$1</f>
        <v>33.9</v>
      </c>
      <c r="I125">
        <f t="shared" si="2"/>
        <v>-0.10000000000000142</v>
      </c>
      <c r="J125" s="4" t="str">
        <f>IF(Loggdata!V125=15,"Varmvatten",IF(Loggdata!V125=7,"Värme",IF(Loggdata!V125=2,"Av","Okänt")))</f>
        <v>Av</v>
      </c>
      <c r="K125">
        <f>+Loggdata!L125/Loggdata!L$1</f>
        <v>33.9</v>
      </c>
      <c r="L125">
        <f>+Loggdata!M125/Loggdata!M$1</f>
        <v>36.700000000000003</v>
      </c>
      <c r="M125">
        <f>+Loggdata!N125/Loggdata!N$1</f>
        <v>27.4</v>
      </c>
      <c r="N125">
        <f>+Loggdata!P125/Loggdata!P$1</f>
        <v>20.6</v>
      </c>
      <c r="O125">
        <f>+Loggdata!J125/Loggdata!J$1</f>
        <v>7.1</v>
      </c>
      <c r="P125">
        <f>+Loggdata!K125/Loggdata!K$1</f>
        <v>8.9</v>
      </c>
      <c r="Q125">
        <f t="shared" si="3"/>
        <v>-1.8000000000000007</v>
      </c>
      <c r="R125">
        <f>+Loggdata!E125/Loggdata!E$1</f>
        <v>4.3</v>
      </c>
      <c r="S125">
        <f>+Loggdata!U125/Loggdata!U$1</f>
        <v>3.9</v>
      </c>
    </row>
    <row r="126" spans="1:19">
      <c r="A126" s="3">
        <f>+Loggdata!A126+Loggdata!B126</f>
        <v>42314.903217592589</v>
      </c>
      <c r="B126">
        <f>+Loggdata!T126/Loggdata!T$1</f>
        <v>99.1</v>
      </c>
      <c r="C126">
        <f>+Loggdata!I126/Loggdata!I$1</f>
        <v>49.1</v>
      </c>
      <c r="D126">
        <f>+Loggdata!H126/Loggdata!H$1</f>
        <v>46.8</v>
      </c>
      <c r="E126">
        <f>+Loggdata!S126/Loggdata!S$1</f>
        <v>33.5</v>
      </c>
      <c r="F126">
        <f>+Loggdata!F126/Loggdata!F$1</f>
        <v>33.799999999999997</v>
      </c>
      <c r="G126">
        <f>+Loggdata!O126/Loggdata!O$1</f>
        <v>35.1</v>
      </c>
      <c r="H126">
        <f>+Loggdata!G126/Loggdata!G$1</f>
        <v>33.799999999999997</v>
      </c>
      <c r="I126">
        <f t="shared" si="2"/>
        <v>0</v>
      </c>
      <c r="J126" s="4" t="str">
        <f>IF(Loggdata!V126=15,"Varmvatten",IF(Loggdata!V126=7,"Värme",IF(Loggdata!V126=2,"Av","Okänt")))</f>
        <v>Av</v>
      </c>
      <c r="K126">
        <f>+Loggdata!L126/Loggdata!L$1</f>
        <v>33.799999999999997</v>
      </c>
      <c r="L126">
        <f>+Loggdata!M126/Loggdata!M$1</f>
        <v>36.299999999999997</v>
      </c>
      <c r="M126">
        <f>+Loggdata!N126/Loggdata!N$1</f>
        <v>27.4</v>
      </c>
      <c r="N126">
        <f>+Loggdata!P126/Loggdata!P$1</f>
        <v>20.6</v>
      </c>
      <c r="O126">
        <f>+Loggdata!J126/Loggdata!J$1</f>
        <v>7.3</v>
      </c>
      <c r="P126">
        <f>+Loggdata!K126/Loggdata!K$1</f>
        <v>8.9</v>
      </c>
      <c r="Q126">
        <f t="shared" si="3"/>
        <v>-1.6000000000000005</v>
      </c>
      <c r="R126">
        <f>+Loggdata!E126/Loggdata!E$1</f>
        <v>4.3</v>
      </c>
      <c r="S126">
        <f>+Loggdata!U126/Loggdata!U$1</f>
        <v>3.9</v>
      </c>
    </row>
    <row r="127" spans="1:19">
      <c r="A127" s="3">
        <f>+Loggdata!A127+Loggdata!B127</f>
        <v>42314.903912037036</v>
      </c>
      <c r="B127">
        <f>+Loggdata!T127/Loggdata!T$1</f>
        <v>100</v>
      </c>
      <c r="C127">
        <f>+Loggdata!I127/Loggdata!I$1</f>
        <v>49.1</v>
      </c>
      <c r="D127">
        <f>+Loggdata!H127/Loggdata!H$1</f>
        <v>46.8</v>
      </c>
      <c r="E127">
        <f>+Loggdata!S127/Loggdata!S$1</f>
        <v>33.5</v>
      </c>
      <c r="F127">
        <f>+Loggdata!F127/Loggdata!F$1</f>
        <v>33.700000000000003</v>
      </c>
      <c r="G127">
        <f>+Loggdata!O127/Loggdata!O$1</f>
        <v>35.1</v>
      </c>
      <c r="H127">
        <f>+Loggdata!G127/Loggdata!G$1</f>
        <v>33.700000000000003</v>
      </c>
      <c r="I127">
        <f t="shared" si="2"/>
        <v>0</v>
      </c>
      <c r="J127" s="4" t="str">
        <f>IF(Loggdata!V127=15,"Varmvatten",IF(Loggdata!V127=7,"Värme",IF(Loggdata!V127=2,"Av","Okänt")))</f>
        <v>Av</v>
      </c>
      <c r="K127">
        <f>+Loggdata!L127/Loggdata!L$1</f>
        <v>33.700000000000003</v>
      </c>
      <c r="L127">
        <f>+Loggdata!M127/Loggdata!M$1</f>
        <v>35.799999999999997</v>
      </c>
      <c r="M127">
        <f>+Loggdata!N127/Loggdata!N$1</f>
        <v>27.4</v>
      </c>
      <c r="N127">
        <f>+Loggdata!P127/Loggdata!P$1</f>
        <v>20.6</v>
      </c>
      <c r="O127">
        <f>+Loggdata!J127/Loggdata!J$1</f>
        <v>7.3</v>
      </c>
      <c r="P127">
        <f>+Loggdata!K127/Loggdata!K$1</f>
        <v>9</v>
      </c>
      <c r="Q127">
        <f t="shared" si="3"/>
        <v>-1.7000000000000002</v>
      </c>
      <c r="R127">
        <f>+Loggdata!E127/Loggdata!E$1</f>
        <v>4.3</v>
      </c>
      <c r="S127">
        <f>+Loggdata!U127/Loggdata!U$1</f>
        <v>3.9</v>
      </c>
    </row>
    <row r="128" spans="1:19">
      <c r="A128" s="3">
        <f>+Loggdata!A128+Loggdata!B128</f>
        <v>42314.904606481483</v>
      </c>
      <c r="B128">
        <f>+Loggdata!T128/Loggdata!T$1</f>
        <v>100</v>
      </c>
      <c r="C128">
        <f>+Loggdata!I128/Loggdata!I$1</f>
        <v>49.1</v>
      </c>
      <c r="D128">
        <f>+Loggdata!H128/Loggdata!H$1</f>
        <v>46.8</v>
      </c>
      <c r="E128">
        <f>+Loggdata!S128/Loggdata!S$1</f>
        <v>33.5</v>
      </c>
      <c r="F128">
        <f>+Loggdata!F128/Loggdata!F$1</f>
        <v>33.6</v>
      </c>
      <c r="G128">
        <f>+Loggdata!O128/Loggdata!O$1</f>
        <v>34.9</v>
      </c>
      <c r="H128">
        <f>+Loggdata!G128/Loggdata!G$1</f>
        <v>33.700000000000003</v>
      </c>
      <c r="I128">
        <f t="shared" si="2"/>
        <v>-0.10000000000000142</v>
      </c>
      <c r="J128" s="4" t="str">
        <f>IF(Loggdata!V128=15,"Varmvatten",IF(Loggdata!V128=7,"Värme",IF(Loggdata!V128=2,"Av","Okänt")))</f>
        <v>Av</v>
      </c>
      <c r="K128">
        <f>+Loggdata!L128/Loggdata!L$1</f>
        <v>33.6</v>
      </c>
      <c r="L128">
        <f>+Loggdata!M128/Loggdata!M$1</f>
        <v>35.6</v>
      </c>
      <c r="M128">
        <f>+Loggdata!N128/Loggdata!N$1</f>
        <v>27.4</v>
      </c>
      <c r="N128">
        <f>+Loggdata!P128/Loggdata!P$1</f>
        <v>20.7</v>
      </c>
      <c r="O128">
        <f>+Loggdata!J128/Loggdata!J$1</f>
        <v>7.4</v>
      </c>
      <c r="P128">
        <f>+Loggdata!K128/Loggdata!K$1</f>
        <v>9</v>
      </c>
      <c r="Q128">
        <f t="shared" si="3"/>
        <v>-1.5999999999999996</v>
      </c>
      <c r="R128">
        <f>+Loggdata!E128/Loggdata!E$1</f>
        <v>4.3</v>
      </c>
      <c r="S128">
        <f>+Loggdata!U128/Loggdata!U$1</f>
        <v>3.9</v>
      </c>
    </row>
    <row r="129" spans="1:19">
      <c r="A129" s="3">
        <f>+Loggdata!A129+Loggdata!B129</f>
        <v>42314.905300925922</v>
      </c>
      <c r="B129">
        <f>+Loggdata!T129/Loggdata!T$1</f>
        <v>100</v>
      </c>
      <c r="C129">
        <f>+Loggdata!I129/Loggdata!I$1</f>
        <v>49.1</v>
      </c>
      <c r="D129">
        <f>+Loggdata!H129/Loggdata!H$1</f>
        <v>46.8</v>
      </c>
      <c r="E129">
        <f>+Loggdata!S129/Loggdata!S$1</f>
        <v>33.5</v>
      </c>
      <c r="F129">
        <f>+Loggdata!F129/Loggdata!F$1</f>
        <v>33.6</v>
      </c>
      <c r="G129">
        <f>+Loggdata!O129/Loggdata!O$1</f>
        <v>34.9</v>
      </c>
      <c r="H129">
        <f>+Loggdata!G129/Loggdata!G$1</f>
        <v>33.6</v>
      </c>
      <c r="I129">
        <f t="shared" si="2"/>
        <v>0</v>
      </c>
      <c r="J129" s="4" t="str">
        <f>IF(Loggdata!V129=15,"Varmvatten",IF(Loggdata!V129=7,"Värme",IF(Loggdata!V129=2,"Av","Okänt")))</f>
        <v>Av</v>
      </c>
      <c r="K129">
        <f>+Loggdata!L129/Loggdata!L$1</f>
        <v>33.6</v>
      </c>
      <c r="L129">
        <f>+Loggdata!M129/Loggdata!M$1</f>
        <v>35.200000000000003</v>
      </c>
      <c r="M129">
        <f>+Loggdata!N129/Loggdata!N$1</f>
        <v>27.4</v>
      </c>
      <c r="N129">
        <f>+Loggdata!P129/Loggdata!P$1</f>
        <v>20.7</v>
      </c>
      <c r="O129">
        <f>+Loggdata!J129/Loggdata!J$1</f>
        <v>7.4</v>
      </c>
      <c r="P129">
        <f>+Loggdata!K129/Loggdata!K$1</f>
        <v>9</v>
      </c>
      <c r="Q129">
        <f t="shared" si="3"/>
        <v>-1.5999999999999996</v>
      </c>
      <c r="R129">
        <f>+Loggdata!E129/Loggdata!E$1</f>
        <v>4.3</v>
      </c>
      <c r="S129">
        <f>+Loggdata!U129/Loggdata!U$1</f>
        <v>3.9</v>
      </c>
    </row>
    <row r="130" spans="1:19">
      <c r="A130" s="3">
        <f>+Loggdata!A130+Loggdata!B130</f>
        <v>42314.905995370369</v>
      </c>
      <c r="B130">
        <f>+Loggdata!T130/Loggdata!T$1</f>
        <v>100</v>
      </c>
      <c r="C130">
        <f>+Loggdata!I130/Loggdata!I$1</f>
        <v>49.1</v>
      </c>
      <c r="D130">
        <f>+Loggdata!H130/Loggdata!H$1</f>
        <v>46.7</v>
      </c>
      <c r="E130">
        <f>+Loggdata!S130/Loggdata!S$1</f>
        <v>33.5</v>
      </c>
      <c r="F130">
        <f>+Loggdata!F130/Loggdata!F$1</f>
        <v>33.5</v>
      </c>
      <c r="G130">
        <f>+Loggdata!O130/Loggdata!O$1</f>
        <v>34.799999999999997</v>
      </c>
      <c r="H130">
        <f>+Loggdata!G130/Loggdata!G$1</f>
        <v>33.6</v>
      </c>
      <c r="I130">
        <f t="shared" si="2"/>
        <v>-0.10000000000000142</v>
      </c>
      <c r="J130" s="4" t="str">
        <f>IF(Loggdata!V130=15,"Varmvatten",IF(Loggdata!V130=7,"Värme",IF(Loggdata!V130=2,"Av","Okänt")))</f>
        <v>Av</v>
      </c>
      <c r="K130">
        <f>+Loggdata!L130/Loggdata!L$1</f>
        <v>33.5</v>
      </c>
      <c r="L130">
        <f>+Loggdata!M130/Loggdata!M$1</f>
        <v>34.799999999999997</v>
      </c>
      <c r="M130">
        <f>+Loggdata!N130/Loggdata!N$1</f>
        <v>27.4</v>
      </c>
      <c r="N130">
        <f>+Loggdata!P130/Loggdata!P$1</f>
        <v>20.7</v>
      </c>
      <c r="O130">
        <f>+Loggdata!J130/Loggdata!J$1</f>
        <v>7.5</v>
      </c>
      <c r="P130">
        <f>+Loggdata!K130/Loggdata!K$1</f>
        <v>9</v>
      </c>
      <c r="Q130">
        <f t="shared" si="3"/>
        <v>-1.5</v>
      </c>
      <c r="R130">
        <f>+Loggdata!E130/Loggdata!E$1</f>
        <v>4.3</v>
      </c>
      <c r="S130">
        <f>+Loggdata!U130/Loggdata!U$1</f>
        <v>3.9</v>
      </c>
    </row>
    <row r="131" spans="1:19">
      <c r="A131" s="3">
        <f>+Loggdata!A131+Loggdata!B131</f>
        <v>42314.906689814816</v>
      </c>
      <c r="B131">
        <f>+Loggdata!T131/Loggdata!T$1</f>
        <v>100</v>
      </c>
      <c r="C131">
        <f>+Loggdata!I131/Loggdata!I$1</f>
        <v>49.1</v>
      </c>
      <c r="D131">
        <f>+Loggdata!H131/Loggdata!H$1</f>
        <v>46.7</v>
      </c>
      <c r="E131">
        <f>+Loggdata!S131/Loggdata!S$1</f>
        <v>33.5</v>
      </c>
      <c r="F131">
        <f>+Loggdata!F131/Loggdata!F$1</f>
        <v>33.5</v>
      </c>
      <c r="G131">
        <f>+Loggdata!O131/Loggdata!O$1</f>
        <v>34.700000000000003</v>
      </c>
      <c r="H131">
        <f>+Loggdata!G131/Loggdata!G$1</f>
        <v>33.4</v>
      </c>
      <c r="I131">
        <f t="shared" si="2"/>
        <v>0.10000000000000142</v>
      </c>
      <c r="J131" s="4" t="str">
        <f>IF(Loggdata!V131=15,"Varmvatten",IF(Loggdata!V131=7,"Värme",IF(Loggdata!V131=2,"Av","Okänt")))</f>
        <v>Av</v>
      </c>
      <c r="K131">
        <f>+Loggdata!L131/Loggdata!L$1</f>
        <v>33.4</v>
      </c>
      <c r="L131">
        <f>+Loggdata!M131/Loggdata!M$1</f>
        <v>34.5</v>
      </c>
      <c r="M131">
        <f>+Loggdata!N131/Loggdata!N$1</f>
        <v>27.3</v>
      </c>
      <c r="N131">
        <f>+Loggdata!P131/Loggdata!P$1</f>
        <v>20.6</v>
      </c>
      <c r="O131">
        <f>+Loggdata!J131/Loggdata!J$1</f>
        <v>7.5</v>
      </c>
      <c r="P131">
        <f>+Loggdata!K131/Loggdata!K$1</f>
        <v>9</v>
      </c>
      <c r="Q131">
        <f t="shared" si="3"/>
        <v>-1.5</v>
      </c>
      <c r="R131">
        <f>+Loggdata!E131/Loggdata!E$1</f>
        <v>4.3</v>
      </c>
      <c r="S131">
        <f>+Loggdata!U131/Loggdata!U$1</f>
        <v>3.9</v>
      </c>
    </row>
    <row r="132" spans="1:19">
      <c r="A132" s="3">
        <f>+Loggdata!A132+Loggdata!B132</f>
        <v>42314.907384259262</v>
      </c>
      <c r="B132">
        <f>+Loggdata!T132/Loggdata!T$1</f>
        <v>100</v>
      </c>
      <c r="C132">
        <f>+Loggdata!I132/Loggdata!I$1</f>
        <v>49.1</v>
      </c>
      <c r="D132">
        <f>+Loggdata!H132/Loggdata!H$1</f>
        <v>46.7</v>
      </c>
      <c r="E132">
        <f>+Loggdata!S132/Loggdata!S$1</f>
        <v>33.5</v>
      </c>
      <c r="F132">
        <f>+Loggdata!F132/Loggdata!F$1</f>
        <v>33.4</v>
      </c>
      <c r="G132">
        <f>+Loggdata!O132/Loggdata!O$1</f>
        <v>34.6</v>
      </c>
      <c r="H132">
        <f>+Loggdata!G132/Loggdata!G$1</f>
        <v>33.4</v>
      </c>
      <c r="I132">
        <f t="shared" ref="I132:I195" si="4">+F132-H132</f>
        <v>0</v>
      </c>
      <c r="J132" s="4" t="str">
        <f>IF(Loggdata!V132=15,"Varmvatten",IF(Loggdata!V132=7,"Värme",IF(Loggdata!V132=2,"Av","Okänt")))</f>
        <v>Av</v>
      </c>
      <c r="K132">
        <f>+Loggdata!L132/Loggdata!L$1</f>
        <v>33.4</v>
      </c>
      <c r="L132">
        <f>+Loggdata!M132/Loggdata!M$1</f>
        <v>34.200000000000003</v>
      </c>
      <c r="M132">
        <f>+Loggdata!N132/Loggdata!N$1</f>
        <v>27.3</v>
      </c>
      <c r="N132">
        <f>+Loggdata!P132/Loggdata!P$1</f>
        <v>20.7</v>
      </c>
      <c r="O132">
        <f>+Loggdata!J132/Loggdata!J$1</f>
        <v>7.7</v>
      </c>
      <c r="P132">
        <f>+Loggdata!K132/Loggdata!K$1</f>
        <v>9</v>
      </c>
      <c r="Q132">
        <f t="shared" ref="Q132:Q195" si="5">+O132-P132</f>
        <v>-1.2999999999999998</v>
      </c>
      <c r="R132">
        <f>+Loggdata!E132/Loggdata!E$1</f>
        <v>4.3</v>
      </c>
      <c r="S132">
        <f>+Loggdata!U132/Loggdata!U$1</f>
        <v>3.9</v>
      </c>
    </row>
    <row r="133" spans="1:19">
      <c r="A133" s="3">
        <f>+Loggdata!A133+Loggdata!B133</f>
        <v>42314.908078703702</v>
      </c>
      <c r="B133">
        <f>+Loggdata!T133/Loggdata!T$1</f>
        <v>100</v>
      </c>
      <c r="C133">
        <f>+Loggdata!I133/Loggdata!I$1</f>
        <v>49</v>
      </c>
      <c r="D133">
        <f>+Loggdata!H133/Loggdata!H$1</f>
        <v>46.7</v>
      </c>
      <c r="E133">
        <f>+Loggdata!S133/Loggdata!S$1</f>
        <v>33.5</v>
      </c>
      <c r="F133">
        <f>+Loggdata!F133/Loggdata!F$1</f>
        <v>33.299999999999997</v>
      </c>
      <c r="G133">
        <f>+Loggdata!O133/Loggdata!O$1</f>
        <v>34.5</v>
      </c>
      <c r="H133">
        <f>+Loggdata!G133/Loggdata!G$1</f>
        <v>33.299999999999997</v>
      </c>
      <c r="I133">
        <f t="shared" si="4"/>
        <v>0</v>
      </c>
      <c r="J133" s="4" t="str">
        <f>IF(Loggdata!V133=15,"Varmvatten",IF(Loggdata!V133=7,"Värme",IF(Loggdata!V133=2,"Av","Okänt")))</f>
        <v>Av</v>
      </c>
      <c r="K133">
        <f>+Loggdata!L133/Loggdata!L$1</f>
        <v>33.299999999999997</v>
      </c>
      <c r="L133">
        <f>+Loggdata!M133/Loggdata!M$1</f>
        <v>34</v>
      </c>
      <c r="M133">
        <f>+Loggdata!N133/Loggdata!N$1</f>
        <v>27.3</v>
      </c>
      <c r="N133">
        <f>+Loggdata!P133/Loggdata!P$1</f>
        <v>20.7</v>
      </c>
      <c r="O133">
        <f>+Loggdata!J133/Loggdata!J$1</f>
        <v>7.8</v>
      </c>
      <c r="P133">
        <f>+Loggdata!K133/Loggdata!K$1</f>
        <v>9</v>
      </c>
      <c r="Q133">
        <f t="shared" si="5"/>
        <v>-1.2000000000000002</v>
      </c>
      <c r="R133">
        <f>+Loggdata!E133/Loggdata!E$1</f>
        <v>4.3</v>
      </c>
      <c r="S133">
        <f>+Loggdata!U133/Loggdata!U$1</f>
        <v>3.9</v>
      </c>
    </row>
    <row r="134" spans="1:19">
      <c r="A134" s="3">
        <f>+Loggdata!A134+Loggdata!B134</f>
        <v>42314.908773148149</v>
      </c>
      <c r="B134">
        <f>+Loggdata!T134/Loggdata!T$1</f>
        <v>100</v>
      </c>
      <c r="C134">
        <f>+Loggdata!I134/Loggdata!I$1</f>
        <v>49</v>
      </c>
      <c r="D134">
        <f>+Loggdata!H134/Loggdata!H$1</f>
        <v>46.7</v>
      </c>
      <c r="E134">
        <f>+Loggdata!S134/Loggdata!S$1</f>
        <v>33.5</v>
      </c>
      <c r="F134">
        <f>+Loggdata!F134/Loggdata!F$1</f>
        <v>33.200000000000003</v>
      </c>
      <c r="G134">
        <f>+Loggdata!O134/Loggdata!O$1</f>
        <v>34.4</v>
      </c>
      <c r="H134">
        <f>+Loggdata!G134/Loggdata!G$1</f>
        <v>33.200000000000003</v>
      </c>
      <c r="I134">
        <f t="shared" si="4"/>
        <v>0</v>
      </c>
      <c r="J134" s="4" t="str">
        <f>IF(Loggdata!V134=15,"Varmvatten",IF(Loggdata!V134=7,"Värme",IF(Loggdata!V134=2,"Av","Okänt")))</f>
        <v>Av</v>
      </c>
      <c r="K134">
        <f>+Loggdata!L134/Loggdata!L$1</f>
        <v>33.200000000000003</v>
      </c>
      <c r="L134">
        <f>+Loggdata!M134/Loggdata!M$1</f>
        <v>33.700000000000003</v>
      </c>
      <c r="M134">
        <f>+Loggdata!N134/Loggdata!N$1</f>
        <v>27.2</v>
      </c>
      <c r="N134">
        <f>+Loggdata!P134/Loggdata!P$1</f>
        <v>20.7</v>
      </c>
      <c r="O134">
        <f>+Loggdata!J134/Loggdata!J$1</f>
        <v>7.8</v>
      </c>
      <c r="P134">
        <f>+Loggdata!K134/Loggdata!K$1</f>
        <v>9</v>
      </c>
      <c r="Q134">
        <f t="shared" si="5"/>
        <v>-1.2000000000000002</v>
      </c>
      <c r="R134">
        <f>+Loggdata!E134/Loggdata!E$1</f>
        <v>4.3</v>
      </c>
      <c r="S134">
        <f>+Loggdata!U134/Loggdata!U$1</f>
        <v>3.9</v>
      </c>
    </row>
    <row r="135" spans="1:19">
      <c r="A135" s="3">
        <f>+Loggdata!A135+Loggdata!B135</f>
        <v>42314.909467592595</v>
      </c>
      <c r="B135">
        <f>+Loggdata!T135/Loggdata!T$1</f>
        <v>100</v>
      </c>
      <c r="C135">
        <f>+Loggdata!I135/Loggdata!I$1</f>
        <v>49</v>
      </c>
      <c r="D135">
        <f>+Loggdata!H135/Loggdata!H$1</f>
        <v>46.7</v>
      </c>
      <c r="E135">
        <f>+Loggdata!S135/Loggdata!S$1</f>
        <v>33.5</v>
      </c>
      <c r="F135">
        <f>+Loggdata!F135/Loggdata!F$1</f>
        <v>33.200000000000003</v>
      </c>
      <c r="G135">
        <f>+Loggdata!O135/Loggdata!O$1</f>
        <v>34.4</v>
      </c>
      <c r="H135">
        <f>+Loggdata!G135/Loggdata!G$1</f>
        <v>33.200000000000003</v>
      </c>
      <c r="I135">
        <f t="shared" si="4"/>
        <v>0</v>
      </c>
      <c r="J135" s="4" t="str">
        <f>IF(Loggdata!V135=15,"Varmvatten",IF(Loggdata!V135=7,"Värme",IF(Loggdata!V135=2,"Av","Okänt")))</f>
        <v>Av</v>
      </c>
      <c r="K135">
        <f>+Loggdata!L135/Loggdata!L$1</f>
        <v>33.200000000000003</v>
      </c>
      <c r="L135">
        <f>+Loggdata!M135/Loggdata!M$1</f>
        <v>33.5</v>
      </c>
      <c r="M135">
        <f>+Loggdata!N135/Loggdata!N$1</f>
        <v>27.2</v>
      </c>
      <c r="N135">
        <f>+Loggdata!P135/Loggdata!P$1</f>
        <v>20.7</v>
      </c>
      <c r="O135">
        <f>+Loggdata!J135/Loggdata!J$1</f>
        <v>8</v>
      </c>
      <c r="P135">
        <f>+Loggdata!K135/Loggdata!K$1</f>
        <v>9</v>
      </c>
      <c r="Q135">
        <f t="shared" si="5"/>
        <v>-1</v>
      </c>
      <c r="R135">
        <f>+Loggdata!E135/Loggdata!E$1</f>
        <v>4.3</v>
      </c>
      <c r="S135">
        <f>+Loggdata!U135/Loggdata!U$1</f>
        <v>3.9</v>
      </c>
    </row>
    <row r="136" spans="1:19">
      <c r="A136" s="3">
        <f>+Loggdata!A136+Loggdata!B136</f>
        <v>42314.910162037035</v>
      </c>
      <c r="B136">
        <f>+Loggdata!T136/Loggdata!T$1</f>
        <v>100</v>
      </c>
      <c r="C136">
        <f>+Loggdata!I136/Loggdata!I$1</f>
        <v>49</v>
      </c>
      <c r="D136">
        <f>+Loggdata!H136/Loggdata!H$1</f>
        <v>46.7</v>
      </c>
      <c r="E136">
        <f>+Loggdata!S136/Loggdata!S$1</f>
        <v>33.5</v>
      </c>
      <c r="F136">
        <f>+Loggdata!F136/Loggdata!F$1</f>
        <v>33.1</v>
      </c>
      <c r="G136">
        <f>+Loggdata!O136/Loggdata!O$1</f>
        <v>34.299999999999997</v>
      </c>
      <c r="H136">
        <f>+Loggdata!G136/Loggdata!G$1</f>
        <v>33.1</v>
      </c>
      <c r="I136">
        <f t="shared" si="4"/>
        <v>0</v>
      </c>
      <c r="J136" s="4" t="str">
        <f>IF(Loggdata!V136=15,"Varmvatten",IF(Loggdata!V136=7,"Värme",IF(Loggdata!V136=2,"Av","Okänt")))</f>
        <v>Av</v>
      </c>
      <c r="K136">
        <f>+Loggdata!L136/Loggdata!L$1</f>
        <v>33.200000000000003</v>
      </c>
      <c r="L136">
        <f>+Loggdata!M136/Loggdata!M$1</f>
        <v>33.299999999999997</v>
      </c>
      <c r="M136">
        <f>+Loggdata!N136/Loggdata!N$1</f>
        <v>27.2</v>
      </c>
      <c r="N136">
        <f>+Loggdata!P136/Loggdata!P$1</f>
        <v>20.7</v>
      </c>
      <c r="O136">
        <f>+Loggdata!J136/Loggdata!J$1</f>
        <v>8</v>
      </c>
      <c r="P136">
        <f>+Loggdata!K136/Loggdata!K$1</f>
        <v>8.9</v>
      </c>
      <c r="Q136">
        <f t="shared" si="5"/>
        <v>-0.90000000000000036</v>
      </c>
      <c r="R136">
        <f>+Loggdata!E136/Loggdata!E$1</f>
        <v>4.4000000000000004</v>
      </c>
      <c r="S136">
        <f>+Loggdata!U136/Loggdata!U$1</f>
        <v>3.9</v>
      </c>
    </row>
    <row r="137" spans="1:19">
      <c r="A137" s="3">
        <f>+Loggdata!A137+Loggdata!B137</f>
        <v>42314.910856481481</v>
      </c>
      <c r="B137">
        <f>+Loggdata!T137/Loggdata!T$1</f>
        <v>100</v>
      </c>
      <c r="C137">
        <f>+Loggdata!I137/Loggdata!I$1</f>
        <v>49</v>
      </c>
      <c r="D137">
        <f>+Loggdata!H137/Loggdata!H$1</f>
        <v>46.7</v>
      </c>
      <c r="E137">
        <f>+Loggdata!S137/Loggdata!S$1</f>
        <v>33.5</v>
      </c>
      <c r="F137">
        <f>+Loggdata!F137/Loggdata!F$1</f>
        <v>33.1</v>
      </c>
      <c r="G137">
        <f>+Loggdata!O137/Loggdata!O$1</f>
        <v>34.200000000000003</v>
      </c>
      <c r="H137">
        <f>+Loggdata!G137/Loggdata!G$1</f>
        <v>33.1</v>
      </c>
      <c r="I137">
        <f t="shared" si="4"/>
        <v>0</v>
      </c>
      <c r="J137" s="4" t="str">
        <f>IF(Loggdata!V137=15,"Varmvatten",IF(Loggdata!V137=7,"Värme",IF(Loggdata!V137=2,"Av","Okänt")))</f>
        <v>Av</v>
      </c>
      <c r="K137">
        <f>+Loggdata!L137/Loggdata!L$1</f>
        <v>33.1</v>
      </c>
      <c r="L137">
        <f>+Loggdata!M137/Loggdata!M$1</f>
        <v>33.1</v>
      </c>
      <c r="M137">
        <f>+Loggdata!N137/Loggdata!N$1</f>
        <v>27.1</v>
      </c>
      <c r="N137">
        <f>+Loggdata!P137/Loggdata!P$1</f>
        <v>20.7</v>
      </c>
      <c r="O137">
        <f>+Loggdata!J137/Loggdata!J$1</f>
        <v>8.1</v>
      </c>
      <c r="P137">
        <f>+Loggdata!K137/Loggdata!K$1</f>
        <v>8.9</v>
      </c>
      <c r="Q137">
        <f t="shared" si="5"/>
        <v>-0.80000000000000071</v>
      </c>
      <c r="R137">
        <f>+Loggdata!E137/Loggdata!E$1</f>
        <v>4.4000000000000004</v>
      </c>
      <c r="S137">
        <f>+Loggdata!U137/Loggdata!U$1</f>
        <v>3.9</v>
      </c>
    </row>
    <row r="138" spans="1:19">
      <c r="A138" s="3">
        <f>+Loggdata!A138+Loggdata!B138</f>
        <v>42314.911550925928</v>
      </c>
      <c r="B138">
        <f>+Loggdata!T138/Loggdata!T$1</f>
        <v>100</v>
      </c>
      <c r="C138">
        <f>+Loggdata!I138/Loggdata!I$1</f>
        <v>49</v>
      </c>
      <c r="D138">
        <f>+Loggdata!H138/Loggdata!H$1</f>
        <v>46.7</v>
      </c>
      <c r="E138">
        <f>+Loggdata!S138/Loggdata!S$1</f>
        <v>33.5</v>
      </c>
      <c r="F138">
        <f>+Loggdata!F138/Loggdata!F$1</f>
        <v>33.1</v>
      </c>
      <c r="G138">
        <f>+Loggdata!O138/Loggdata!O$1</f>
        <v>34.1</v>
      </c>
      <c r="H138">
        <f>+Loggdata!G138/Loggdata!G$1</f>
        <v>33</v>
      </c>
      <c r="I138">
        <f t="shared" si="4"/>
        <v>0.10000000000000142</v>
      </c>
      <c r="J138" s="4" t="str">
        <f>IF(Loggdata!V138=15,"Varmvatten",IF(Loggdata!V138=7,"Värme",IF(Loggdata!V138=2,"Av","Okänt")))</f>
        <v>Av</v>
      </c>
      <c r="K138">
        <f>+Loggdata!L138/Loggdata!L$1</f>
        <v>33.1</v>
      </c>
      <c r="L138">
        <f>+Loggdata!M138/Loggdata!M$1</f>
        <v>32.9</v>
      </c>
      <c r="M138">
        <f>+Loggdata!N138/Loggdata!N$1</f>
        <v>27.1</v>
      </c>
      <c r="N138">
        <f>+Loggdata!P138/Loggdata!P$1</f>
        <v>20.7</v>
      </c>
      <c r="O138">
        <f>+Loggdata!J138/Loggdata!J$1</f>
        <v>8.1999999999999993</v>
      </c>
      <c r="P138">
        <f>+Loggdata!K138/Loggdata!K$1</f>
        <v>8.9</v>
      </c>
      <c r="Q138">
        <f t="shared" si="5"/>
        <v>-0.70000000000000107</v>
      </c>
      <c r="R138">
        <f>+Loggdata!E138/Loggdata!E$1</f>
        <v>4.4000000000000004</v>
      </c>
      <c r="S138">
        <f>+Loggdata!U138/Loggdata!U$1</f>
        <v>3.9</v>
      </c>
    </row>
    <row r="139" spans="1:19">
      <c r="A139" s="3">
        <f>+Loggdata!A139+Loggdata!B139</f>
        <v>42314.912245370368</v>
      </c>
      <c r="B139">
        <f>+Loggdata!T139/Loggdata!T$1</f>
        <v>100</v>
      </c>
      <c r="C139">
        <f>+Loggdata!I139/Loggdata!I$1</f>
        <v>49</v>
      </c>
      <c r="D139">
        <f>+Loggdata!H139/Loggdata!H$1</f>
        <v>46.7</v>
      </c>
      <c r="E139">
        <f>+Loggdata!S139/Loggdata!S$1</f>
        <v>33.5</v>
      </c>
      <c r="F139">
        <f>+Loggdata!F139/Loggdata!F$1</f>
        <v>33</v>
      </c>
      <c r="G139">
        <f>+Loggdata!O139/Loggdata!O$1</f>
        <v>34</v>
      </c>
      <c r="H139">
        <f>+Loggdata!G139/Loggdata!G$1</f>
        <v>33</v>
      </c>
      <c r="I139">
        <f t="shared" si="4"/>
        <v>0</v>
      </c>
      <c r="J139" s="4" t="str">
        <f>IF(Loggdata!V139=15,"Varmvatten",IF(Loggdata!V139=7,"Värme",IF(Loggdata!V139=2,"Av","Okänt")))</f>
        <v>Av</v>
      </c>
      <c r="K139">
        <f>+Loggdata!L139/Loggdata!L$1</f>
        <v>33</v>
      </c>
      <c r="L139">
        <f>+Loggdata!M139/Loggdata!M$1</f>
        <v>32.799999999999997</v>
      </c>
      <c r="M139">
        <f>+Loggdata!N139/Loggdata!N$1</f>
        <v>27</v>
      </c>
      <c r="N139">
        <f>+Loggdata!P139/Loggdata!P$1</f>
        <v>20.7</v>
      </c>
      <c r="O139">
        <f>+Loggdata!J139/Loggdata!J$1</f>
        <v>8.1999999999999993</v>
      </c>
      <c r="P139">
        <f>+Loggdata!K139/Loggdata!K$1</f>
        <v>8.9</v>
      </c>
      <c r="Q139">
        <f t="shared" si="5"/>
        <v>-0.70000000000000107</v>
      </c>
      <c r="R139">
        <f>+Loggdata!E139/Loggdata!E$1</f>
        <v>4.4000000000000004</v>
      </c>
      <c r="S139">
        <f>+Loggdata!U139/Loggdata!U$1</f>
        <v>3.9</v>
      </c>
    </row>
    <row r="140" spans="1:19">
      <c r="A140" s="3">
        <f>+Loggdata!A140+Loggdata!B140</f>
        <v>42314.912939814814</v>
      </c>
      <c r="B140">
        <f>+Loggdata!T140/Loggdata!T$1</f>
        <v>100</v>
      </c>
      <c r="C140">
        <f>+Loggdata!I140/Loggdata!I$1</f>
        <v>49</v>
      </c>
      <c r="D140">
        <f>+Loggdata!H140/Loggdata!H$1</f>
        <v>46.7</v>
      </c>
      <c r="E140">
        <f>+Loggdata!S140/Loggdata!S$1</f>
        <v>33.5</v>
      </c>
      <c r="F140">
        <f>+Loggdata!F140/Loggdata!F$1</f>
        <v>33</v>
      </c>
      <c r="G140">
        <f>+Loggdata!O140/Loggdata!O$1</f>
        <v>33.9</v>
      </c>
      <c r="H140">
        <f>+Loggdata!G140/Loggdata!G$1</f>
        <v>33</v>
      </c>
      <c r="I140">
        <f t="shared" si="4"/>
        <v>0</v>
      </c>
      <c r="J140" s="4" t="str">
        <f>IF(Loggdata!V140=15,"Varmvatten",IF(Loggdata!V140=7,"Värme",IF(Loggdata!V140=2,"Av","Okänt")))</f>
        <v>Av</v>
      </c>
      <c r="K140">
        <f>+Loggdata!L140/Loggdata!L$1</f>
        <v>33</v>
      </c>
      <c r="L140">
        <f>+Loggdata!M140/Loggdata!M$1</f>
        <v>32.6</v>
      </c>
      <c r="M140">
        <f>+Loggdata!N140/Loggdata!N$1</f>
        <v>27</v>
      </c>
      <c r="N140">
        <f>+Loggdata!P140/Loggdata!P$1</f>
        <v>20.7</v>
      </c>
      <c r="O140">
        <f>+Loggdata!J140/Loggdata!J$1</f>
        <v>8.4</v>
      </c>
      <c r="P140">
        <f>+Loggdata!K140/Loggdata!K$1</f>
        <v>8.9</v>
      </c>
      <c r="Q140">
        <f t="shared" si="5"/>
        <v>-0.5</v>
      </c>
      <c r="R140">
        <f>+Loggdata!E140/Loggdata!E$1</f>
        <v>4.4000000000000004</v>
      </c>
      <c r="S140">
        <f>+Loggdata!U140/Loggdata!U$1</f>
        <v>3.9</v>
      </c>
    </row>
    <row r="141" spans="1:19">
      <c r="A141" s="3">
        <f>+Loggdata!A141+Loggdata!B141</f>
        <v>42314.913634259261</v>
      </c>
      <c r="B141">
        <f>+Loggdata!T141/Loggdata!T$1</f>
        <v>100</v>
      </c>
      <c r="C141">
        <f>+Loggdata!I141/Loggdata!I$1</f>
        <v>49</v>
      </c>
      <c r="D141">
        <f>+Loggdata!H141/Loggdata!H$1</f>
        <v>46.6</v>
      </c>
      <c r="E141">
        <f>+Loggdata!S141/Loggdata!S$1</f>
        <v>33.5</v>
      </c>
      <c r="F141">
        <f>+Loggdata!F141/Loggdata!F$1</f>
        <v>32.9</v>
      </c>
      <c r="G141">
        <f>+Loggdata!O141/Loggdata!O$1</f>
        <v>33.799999999999997</v>
      </c>
      <c r="H141">
        <f>+Loggdata!G141/Loggdata!G$1</f>
        <v>32.9</v>
      </c>
      <c r="I141">
        <f t="shared" si="4"/>
        <v>0</v>
      </c>
      <c r="J141" s="4" t="str">
        <f>IF(Loggdata!V141=15,"Varmvatten",IF(Loggdata!V141=7,"Värme",IF(Loggdata!V141=2,"Av","Okänt")))</f>
        <v>Av</v>
      </c>
      <c r="K141">
        <f>+Loggdata!L141/Loggdata!L$1</f>
        <v>32.9</v>
      </c>
      <c r="L141">
        <f>+Loggdata!M141/Loggdata!M$1</f>
        <v>32.4</v>
      </c>
      <c r="M141">
        <f>+Loggdata!N141/Loggdata!N$1</f>
        <v>27</v>
      </c>
      <c r="N141">
        <f>+Loggdata!P141/Loggdata!P$1</f>
        <v>20.7</v>
      </c>
      <c r="O141">
        <f>+Loggdata!J141/Loggdata!J$1</f>
        <v>8.4</v>
      </c>
      <c r="P141">
        <f>+Loggdata!K141/Loggdata!K$1</f>
        <v>8.8000000000000007</v>
      </c>
      <c r="Q141">
        <f t="shared" si="5"/>
        <v>-0.40000000000000036</v>
      </c>
      <c r="R141">
        <f>+Loggdata!E141/Loggdata!E$1</f>
        <v>4.5</v>
      </c>
      <c r="S141">
        <f>+Loggdata!U141/Loggdata!U$1</f>
        <v>3.9</v>
      </c>
    </row>
    <row r="142" spans="1:19">
      <c r="A142" s="3">
        <f>+Loggdata!A142+Loggdata!B142</f>
        <v>42314.9143287037</v>
      </c>
      <c r="B142">
        <f>+Loggdata!T142/Loggdata!T$1</f>
        <v>100</v>
      </c>
      <c r="C142">
        <f>+Loggdata!I142/Loggdata!I$1</f>
        <v>49</v>
      </c>
      <c r="D142">
        <f>+Loggdata!H142/Loggdata!H$1</f>
        <v>46.6</v>
      </c>
      <c r="E142">
        <f>+Loggdata!S142/Loggdata!S$1</f>
        <v>33.4</v>
      </c>
      <c r="F142">
        <f>+Loggdata!F142/Loggdata!F$1</f>
        <v>32.9</v>
      </c>
      <c r="G142">
        <f>+Loggdata!O142/Loggdata!O$1</f>
        <v>33.799999999999997</v>
      </c>
      <c r="H142">
        <f>+Loggdata!G142/Loggdata!G$1</f>
        <v>32.799999999999997</v>
      </c>
      <c r="I142">
        <f t="shared" si="4"/>
        <v>0.10000000000000142</v>
      </c>
      <c r="J142" s="4" t="str">
        <f>IF(Loggdata!V142=15,"Varmvatten",IF(Loggdata!V142=7,"Värme",IF(Loggdata!V142=2,"Av","Okänt")))</f>
        <v>Av</v>
      </c>
      <c r="K142">
        <f>+Loggdata!L142/Loggdata!L$1</f>
        <v>32.799999999999997</v>
      </c>
      <c r="L142">
        <f>+Loggdata!M142/Loggdata!M$1</f>
        <v>32.200000000000003</v>
      </c>
      <c r="M142">
        <f>+Loggdata!N142/Loggdata!N$1</f>
        <v>27</v>
      </c>
      <c r="N142">
        <f>+Loggdata!P142/Loggdata!P$1</f>
        <v>20.7</v>
      </c>
      <c r="O142">
        <f>+Loggdata!J142/Loggdata!J$1</f>
        <v>8.5</v>
      </c>
      <c r="P142">
        <f>+Loggdata!K142/Loggdata!K$1</f>
        <v>8.9</v>
      </c>
      <c r="Q142">
        <f t="shared" si="5"/>
        <v>-0.40000000000000036</v>
      </c>
      <c r="R142">
        <f>+Loggdata!E142/Loggdata!E$1</f>
        <v>4.5999999999999996</v>
      </c>
      <c r="S142">
        <f>+Loggdata!U142/Loggdata!U$1</f>
        <v>3.9</v>
      </c>
    </row>
    <row r="143" spans="1:19">
      <c r="A143" s="3">
        <f>+Loggdata!A143+Loggdata!B143</f>
        <v>42314.915023148147</v>
      </c>
      <c r="B143">
        <f>+Loggdata!T143/Loggdata!T$1</f>
        <v>100</v>
      </c>
      <c r="C143">
        <f>+Loggdata!I143/Loggdata!I$1</f>
        <v>49</v>
      </c>
      <c r="D143">
        <f>+Loggdata!H143/Loggdata!H$1</f>
        <v>46.6</v>
      </c>
      <c r="E143">
        <f>+Loggdata!S143/Loggdata!S$1</f>
        <v>32.9</v>
      </c>
      <c r="F143">
        <f>+Loggdata!F143/Loggdata!F$1</f>
        <v>32.799999999999997</v>
      </c>
      <c r="G143">
        <f>+Loggdata!O143/Loggdata!O$1</f>
        <v>33.700000000000003</v>
      </c>
      <c r="H143">
        <f>+Loggdata!G143/Loggdata!G$1</f>
        <v>32.799999999999997</v>
      </c>
      <c r="I143">
        <f t="shared" si="4"/>
        <v>0</v>
      </c>
      <c r="J143" s="4" t="str">
        <f>IF(Loggdata!V143=15,"Varmvatten",IF(Loggdata!V143=7,"Värme",IF(Loggdata!V143=2,"Av","Okänt")))</f>
        <v>Av</v>
      </c>
      <c r="K143">
        <f>+Loggdata!L143/Loggdata!L$1</f>
        <v>32.799999999999997</v>
      </c>
      <c r="L143">
        <f>+Loggdata!M143/Loggdata!M$1</f>
        <v>32.1</v>
      </c>
      <c r="M143">
        <f>+Loggdata!N143/Loggdata!N$1</f>
        <v>26.9</v>
      </c>
      <c r="N143">
        <f>+Loggdata!P143/Loggdata!P$1</f>
        <v>20.7</v>
      </c>
      <c r="O143">
        <f>+Loggdata!J143/Loggdata!J$1</f>
        <v>8.6</v>
      </c>
      <c r="P143">
        <f>+Loggdata!K143/Loggdata!K$1</f>
        <v>8.8000000000000007</v>
      </c>
      <c r="Q143">
        <f t="shared" si="5"/>
        <v>-0.20000000000000107</v>
      </c>
      <c r="R143">
        <f>+Loggdata!E143/Loggdata!E$1</f>
        <v>4.5999999999999996</v>
      </c>
      <c r="S143">
        <f>+Loggdata!U143/Loggdata!U$1</f>
        <v>3.9</v>
      </c>
    </row>
    <row r="144" spans="1:19">
      <c r="A144" s="3">
        <f>+Loggdata!A144+Loggdata!B144</f>
        <v>42314.915717592594</v>
      </c>
      <c r="B144">
        <f>+Loggdata!T144/Loggdata!T$1</f>
        <v>100</v>
      </c>
      <c r="C144">
        <f>+Loggdata!I144/Loggdata!I$1</f>
        <v>49</v>
      </c>
      <c r="D144">
        <f>+Loggdata!H144/Loggdata!H$1</f>
        <v>46.6</v>
      </c>
      <c r="E144">
        <f>+Loggdata!S144/Loggdata!S$1</f>
        <v>32.9</v>
      </c>
      <c r="F144">
        <f>+Loggdata!F144/Loggdata!F$1</f>
        <v>32.799999999999997</v>
      </c>
      <c r="G144">
        <f>+Loggdata!O144/Loggdata!O$1</f>
        <v>33.6</v>
      </c>
      <c r="H144">
        <f>+Loggdata!G144/Loggdata!G$1</f>
        <v>32.799999999999997</v>
      </c>
      <c r="I144">
        <f t="shared" si="4"/>
        <v>0</v>
      </c>
      <c r="J144" s="4" t="str">
        <f>IF(Loggdata!V144=15,"Varmvatten",IF(Loggdata!V144=7,"Värme",IF(Loggdata!V144=2,"Av","Okänt")))</f>
        <v>Av</v>
      </c>
      <c r="K144">
        <f>+Loggdata!L144/Loggdata!L$1</f>
        <v>32.700000000000003</v>
      </c>
      <c r="L144">
        <f>+Loggdata!M144/Loggdata!M$1</f>
        <v>31.9</v>
      </c>
      <c r="M144">
        <f>+Loggdata!N144/Loggdata!N$1</f>
        <v>26.9</v>
      </c>
      <c r="N144">
        <f>+Loggdata!P144/Loggdata!P$1</f>
        <v>20.7</v>
      </c>
      <c r="O144">
        <f>+Loggdata!J144/Loggdata!J$1</f>
        <v>8.6</v>
      </c>
      <c r="P144">
        <f>+Loggdata!K144/Loggdata!K$1</f>
        <v>8.8000000000000007</v>
      </c>
      <c r="Q144">
        <f t="shared" si="5"/>
        <v>-0.20000000000000107</v>
      </c>
      <c r="R144">
        <f>+Loggdata!E144/Loggdata!E$1</f>
        <v>4.5999999999999996</v>
      </c>
      <c r="S144">
        <f>+Loggdata!U144/Loggdata!U$1</f>
        <v>3.9</v>
      </c>
    </row>
    <row r="145" spans="1:19">
      <c r="A145" s="3">
        <f>+Loggdata!A145+Loggdata!B145</f>
        <v>42314.916412037041</v>
      </c>
      <c r="B145">
        <f>+Loggdata!T145/Loggdata!T$1</f>
        <v>100</v>
      </c>
      <c r="C145">
        <f>+Loggdata!I145/Loggdata!I$1</f>
        <v>49</v>
      </c>
      <c r="D145">
        <f>+Loggdata!H145/Loggdata!H$1</f>
        <v>46.6</v>
      </c>
      <c r="E145">
        <f>+Loggdata!S145/Loggdata!S$1</f>
        <v>32.9</v>
      </c>
      <c r="F145">
        <f>+Loggdata!F145/Loggdata!F$1</f>
        <v>32.700000000000003</v>
      </c>
      <c r="G145">
        <f>+Loggdata!O145/Loggdata!O$1</f>
        <v>33.6</v>
      </c>
      <c r="H145">
        <f>+Loggdata!G145/Loggdata!G$1</f>
        <v>32.700000000000003</v>
      </c>
      <c r="I145">
        <f t="shared" si="4"/>
        <v>0</v>
      </c>
      <c r="J145" s="4" t="str">
        <f>IF(Loggdata!V145=15,"Varmvatten",IF(Loggdata!V145=7,"Värme",IF(Loggdata!V145=2,"Av","Okänt")))</f>
        <v>Av</v>
      </c>
      <c r="K145">
        <f>+Loggdata!L145/Loggdata!L$1</f>
        <v>32.700000000000003</v>
      </c>
      <c r="L145">
        <f>+Loggdata!M145/Loggdata!M$1</f>
        <v>31.8</v>
      </c>
      <c r="M145">
        <f>+Loggdata!N145/Loggdata!N$1</f>
        <v>26.9</v>
      </c>
      <c r="N145">
        <f>+Loggdata!P145/Loggdata!P$1</f>
        <v>20.7</v>
      </c>
      <c r="O145">
        <f>+Loggdata!J145/Loggdata!J$1</f>
        <v>8.8000000000000007</v>
      </c>
      <c r="P145">
        <f>+Loggdata!K145/Loggdata!K$1</f>
        <v>8.8000000000000007</v>
      </c>
      <c r="Q145">
        <f t="shared" si="5"/>
        <v>0</v>
      </c>
      <c r="R145">
        <f>+Loggdata!E145/Loggdata!E$1</f>
        <v>4.5999999999999996</v>
      </c>
      <c r="S145">
        <f>+Loggdata!U145/Loggdata!U$1</f>
        <v>3.9</v>
      </c>
    </row>
    <row r="146" spans="1:19">
      <c r="A146" s="3">
        <f>+Loggdata!A146+Loggdata!B146</f>
        <v>42314.91710648148</v>
      </c>
      <c r="B146">
        <f>+Loggdata!T146/Loggdata!T$1</f>
        <v>100</v>
      </c>
      <c r="C146">
        <f>+Loggdata!I146/Loggdata!I$1</f>
        <v>49</v>
      </c>
      <c r="D146">
        <f>+Loggdata!H146/Loggdata!H$1</f>
        <v>46.6</v>
      </c>
      <c r="E146">
        <f>+Loggdata!S146/Loggdata!S$1</f>
        <v>32.9</v>
      </c>
      <c r="F146">
        <f>+Loggdata!F146/Loggdata!F$1</f>
        <v>32.700000000000003</v>
      </c>
      <c r="G146">
        <f>+Loggdata!O146/Loggdata!O$1</f>
        <v>33.5</v>
      </c>
      <c r="H146">
        <f>+Loggdata!G146/Loggdata!G$1</f>
        <v>32.6</v>
      </c>
      <c r="I146">
        <f t="shared" si="4"/>
        <v>0.10000000000000142</v>
      </c>
      <c r="J146" s="4" t="str">
        <f>IF(Loggdata!V146=15,"Varmvatten",IF(Loggdata!V146=7,"Värme",IF(Loggdata!V146=2,"Av","Okänt")))</f>
        <v>Av</v>
      </c>
      <c r="K146">
        <f>+Loggdata!L146/Loggdata!L$1</f>
        <v>32.6</v>
      </c>
      <c r="L146">
        <f>+Loggdata!M146/Loggdata!M$1</f>
        <v>31.7</v>
      </c>
      <c r="M146">
        <f>+Loggdata!N146/Loggdata!N$1</f>
        <v>26.8</v>
      </c>
      <c r="N146">
        <f>+Loggdata!P146/Loggdata!P$1</f>
        <v>20.7</v>
      </c>
      <c r="O146">
        <f>+Loggdata!J146/Loggdata!J$1</f>
        <v>8.9</v>
      </c>
      <c r="P146">
        <f>+Loggdata!K146/Loggdata!K$1</f>
        <v>8.8000000000000007</v>
      </c>
      <c r="Q146">
        <f t="shared" si="5"/>
        <v>9.9999999999999645E-2</v>
      </c>
      <c r="R146">
        <f>+Loggdata!E146/Loggdata!E$1</f>
        <v>4.5999999999999996</v>
      </c>
      <c r="S146">
        <f>+Loggdata!U146/Loggdata!U$1</f>
        <v>3.9</v>
      </c>
    </row>
    <row r="147" spans="1:19">
      <c r="A147" s="3">
        <f>+Loggdata!A147+Loggdata!B147</f>
        <v>42314.917800925927</v>
      </c>
      <c r="B147">
        <f>+Loggdata!T147/Loggdata!T$1</f>
        <v>100</v>
      </c>
      <c r="C147">
        <f>+Loggdata!I147/Loggdata!I$1</f>
        <v>49</v>
      </c>
      <c r="D147">
        <f>+Loggdata!H147/Loggdata!H$1</f>
        <v>46.6</v>
      </c>
      <c r="E147">
        <f>+Loggdata!S147/Loggdata!S$1</f>
        <v>32.9</v>
      </c>
      <c r="F147">
        <f>+Loggdata!F147/Loggdata!F$1</f>
        <v>32.6</v>
      </c>
      <c r="G147">
        <f>+Loggdata!O147/Loggdata!O$1</f>
        <v>33.4</v>
      </c>
      <c r="H147">
        <f>+Loggdata!G147/Loggdata!G$1</f>
        <v>32.6</v>
      </c>
      <c r="I147">
        <f t="shared" si="4"/>
        <v>0</v>
      </c>
      <c r="J147" s="4" t="str">
        <f>IF(Loggdata!V147=15,"Varmvatten",IF(Loggdata!V147=7,"Värme",IF(Loggdata!V147=2,"Av","Okänt")))</f>
        <v>Av</v>
      </c>
      <c r="K147">
        <f>+Loggdata!L147/Loggdata!L$1</f>
        <v>32.5</v>
      </c>
      <c r="L147">
        <f>+Loggdata!M147/Loggdata!M$1</f>
        <v>31.5</v>
      </c>
      <c r="M147">
        <f>+Loggdata!N147/Loggdata!N$1</f>
        <v>26.8</v>
      </c>
      <c r="N147">
        <f>+Loggdata!P147/Loggdata!P$1</f>
        <v>20.7</v>
      </c>
      <c r="O147">
        <f>+Loggdata!J147/Loggdata!J$1</f>
        <v>8.9</v>
      </c>
      <c r="P147">
        <f>+Loggdata!K147/Loggdata!K$1</f>
        <v>8.8000000000000007</v>
      </c>
      <c r="Q147">
        <f t="shared" si="5"/>
        <v>9.9999999999999645E-2</v>
      </c>
      <c r="R147">
        <f>+Loggdata!E147/Loggdata!E$1</f>
        <v>4.5999999999999996</v>
      </c>
      <c r="S147">
        <f>+Loggdata!U147/Loggdata!U$1</f>
        <v>3.9</v>
      </c>
    </row>
    <row r="148" spans="1:19">
      <c r="A148" s="3">
        <f>+Loggdata!A148+Loggdata!B148</f>
        <v>42314.918495370373</v>
      </c>
      <c r="B148">
        <f>+Loggdata!T148/Loggdata!T$1</f>
        <v>100</v>
      </c>
      <c r="C148">
        <f>+Loggdata!I148/Loggdata!I$1</f>
        <v>48.9</v>
      </c>
      <c r="D148">
        <f>+Loggdata!H148/Loggdata!H$1</f>
        <v>46.6</v>
      </c>
      <c r="E148">
        <f>+Loggdata!S148/Loggdata!S$1</f>
        <v>32.9</v>
      </c>
      <c r="F148">
        <f>+Loggdata!F148/Loggdata!F$1</f>
        <v>32.5</v>
      </c>
      <c r="G148">
        <f>+Loggdata!O148/Loggdata!O$1</f>
        <v>33.4</v>
      </c>
      <c r="H148">
        <f>+Loggdata!G148/Loggdata!G$1</f>
        <v>32.5</v>
      </c>
      <c r="I148">
        <f t="shared" si="4"/>
        <v>0</v>
      </c>
      <c r="J148" s="4" t="str">
        <f>IF(Loggdata!V148=15,"Varmvatten",IF(Loggdata!V148=7,"Värme",IF(Loggdata!V148=2,"Av","Okänt")))</f>
        <v>Av</v>
      </c>
      <c r="K148">
        <f>+Loggdata!L148/Loggdata!L$1</f>
        <v>32.5</v>
      </c>
      <c r="L148">
        <f>+Loggdata!M148/Loggdata!M$1</f>
        <v>31.4</v>
      </c>
      <c r="M148">
        <f>+Loggdata!N148/Loggdata!N$1</f>
        <v>26.7</v>
      </c>
      <c r="N148">
        <f>+Loggdata!P148/Loggdata!P$1</f>
        <v>20.7</v>
      </c>
      <c r="O148">
        <f>+Loggdata!J148/Loggdata!J$1</f>
        <v>9</v>
      </c>
      <c r="P148">
        <f>+Loggdata!K148/Loggdata!K$1</f>
        <v>8.8000000000000007</v>
      </c>
      <c r="Q148">
        <f t="shared" si="5"/>
        <v>0.19999999999999929</v>
      </c>
      <c r="R148">
        <f>+Loggdata!E148/Loggdata!E$1</f>
        <v>4.5999999999999996</v>
      </c>
      <c r="S148">
        <f>+Loggdata!U148/Loggdata!U$1</f>
        <v>3.9</v>
      </c>
    </row>
    <row r="149" spans="1:19">
      <c r="A149" s="3">
        <f>+Loggdata!A149+Loggdata!B149</f>
        <v>42314.919189814813</v>
      </c>
      <c r="B149">
        <f>+Loggdata!T149/Loggdata!T$1</f>
        <v>100</v>
      </c>
      <c r="C149">
        <f>+Loggdata!I149/Loggdata!I$1</f>
        <v>48.9</v>
      </c>
      <c r="D149">
        <f>+Loggdata!H149/Loggdata!H$1</f>
        <v>46.6</v>
      </c>
      <c r="E149">
        <f>+Loggdata!S149/Loggdata!S$1</f>
        <v>32.9</v>
      </c>
      <c r="F149">
        <f>+Loggdata!F149/Loggdata!F$1</f>
        <v>32.5</v>
      </c>
      <c r="G149">
        <f>+Loggdata!O149/Loggdata!O$1</f>
        <v>33.299999999999997</v>
      </c>
      <c r="H149">
        <f>+Loggdata!G149/Loggdata!G$1</f>
        <v>32.5</v>
      </c>
      <c r="I149">
        <f t="shared" si="4"/>
        <v>0</v>
      </c>
      <c r="J149" s="4" t="str">
        <f>IF(Loggdata!V149=15,"Varmvatten",IF(Loggdata!V149=7,"Värme",IF(Loggdata!V149=2,"Av","Okänt")))</f>
        <v>Av</v>
      </c>
      <c r="K149">
        <f>+Loggdata!L149/Loggdata!L$1</f>
        <v>32.4</v>
      </c>
      <c r="L149">
        <f>+Loggdata!M149/Loggdata!M$1</f>
        <v>31.3</v>
      </c>
      <c r="M149">
        <f>+Loggdata!N149/Loggdata!N$1</f>
        <v>26.7</v>
      </c>
      <c r="N149">
        <f>+Loggdata!P149/Loggdata!P$1</f>
        <v>20.7</v>
      </c>
      <c r="O149">
        <f>+Loggdata!J149/Loggdata!J$1</f>
        <v>9.1999999999999993</v>
      </c>
      <c r="P149">
        <f>+Loggdata!K149/Loggdata!K$1</f>
        <v>8.8000000000000007</v>
      </c>
      <c r="Q149">
        <f t="shared" si="5"/>
        <v>0.39999999999999858</v>
      </c>
      <c r="R149">
        <f>+Loggdata!E149/Loggdata!E$1</f>
        <v>4.5999999999999996</v>
      </c>
      <c r="S149">
        <f>+Loggdata!U149/Loggdata!U$1</f>
        <v>3.9</v>
      </c>
    </row>
    <row r="150" spans="1:19">
      <c r="A150" s="3">
        <f>+Loggdata!A150+Loggdata!B150</f>
        <v>42314.91988425926</v>
      </c>
      <c r="B150">
        <f>+Loggdata!T150/Loggdata!T$1</f>
        <v>100</v>
      </c>
      <c r="C150">
        <f>+Loggdata!I150/Loggdata!I$1</f>
        <v>48.9</v>
      </c>
      <c r="D150">
        <f>+Loggdata!H150/Loggdata!H$1</f>
        <v>46.5</v>
      </c>
      <c r="E150">
        <f>+Loggdata!S150/Loggdata!S$1</f>
        <v>32.9</v>
      </c>
      <c r="F150">
        <f>+Loggdata!F150/Loggdata!F$1</f>
        <v>32.5</v>
      </c>
      <c r="G150">
        <f>+Loggdata!O150/Loggdata!O$1</f>
        <v>33.200000000000003</v>
      </c>
      <c r="H150">
        <f>+Loggdata!G150/Loggdata!G$1</f>
        <v>32.4</v>
      </c>
      <c r="I150">
        <f t="shared" si="4"/>
        <v>0.10000000000000142</v>
      </c>
      <c r="J150" s="4" t="str">
        <f>IF(Loggdata!V150=15,"Varmvatten",IF(Loggdata!V150=7,"Värme",IF(Loggdata!V150=2,"Av","Okänt")))</f>
        <v>Av</v>
      </c>
      <c r="K150">
        <f>+Loggdata!L150/Loggdata!L$1</f>
        <v>32.299999999999997</v>
      </c>
      <c r="L150">
        <f>+Loggdata!M150/Loggdata!M$1</f>
        <v>31.2</v>
      </c>
      <c r="M150">
        <f>+Loggdata!N150/Loggdata!N$1</f>
        <v>26.7</v>
      </c>
      <c r="N150">
        <f>+Loggdata!P150/Loggdata!P$1</f>
        <v>20.7</v>
      </c>
      <c r="O150">
        <f>+Loggdata!J150/Loggdata!J$1</f>
        <v>9.3000000000000007</v>
      </c>
      <c r="P150">
        <f>+Loggdata!K150/Loggdata!K$1</f>
        <v>8.8000000000000007</v>
      </c>
      <c r="Q150">
        <f t="shared" si="5"/>
        <v>0.5</v>
      </c>
      <c r="R150">
        <f>+Loggdata!E150/Loggdata!E$1</f>
        <v>4.5999999999999996</v>
      </c>
      <c r="S150">
        <f>+Loggdata!U150/Loggdata!U$1</f>
        <v>3.9</v>
      </c>
    </row>
    <row r="151" spans="1:19">
      <c r="A151" s="3">
        <f>+Loggdata!A151+Loggdata!B151</f>
        <v>42314.920578703706</v>
      </c>
      <c r="B151">
        <f>+Loggdata!T151/Loggdata!T$1</f>
        <v>100</v>
      </c>
      <c r="C151">
        <f>+Loggdata!I151/Loggdata!I$1</f>
        <v>48.9</v>
      </c>
      <c r="D151">
        <f>+Loggdata!H151/Loggdata!H$1</f>
        <v>46.5</v>
      </c>
      <c r="E151">
        <f>+Loggdata!S151/Loggdata!S$1</f>
        <v>32.9</v>
      </c>
      <c r="F151">
        <f>+Loggdata!F151/Loggdata!F$1</f>
        <v>32.4</v>
      </c>
      <c r="G151">
        <f>+Loggdata!O151/Loggdata!O$1</f>
        <v>33.200000000000003</v>
      </c>
      <c r="H151">
        <f>+Loggdata!G151/Loggdata!G$1</f>
        <v>32.4</v>
      </c>
      <c r="I151">
        <f t="shared" si="4"/>
        <v>0</v>
      </c>
      <c r="J151" s="4" t="str">
        <f>IF(Loggdata!V151=15,"Varmvatten",IF(Loggdata!V151=7,"Värme",IF(Loggdata!V151=2,"Av","Okänt")))</f>
        <v>Av</v>
      </c>
      <c r="K151">
        <f>+Loggdata!L151/Loggdata!L$1</f>
        <v>32.299999999999997</v>
      </c>
      <c r="L151">
        <f>+Loggdata!M151/Loggdata!M$1</f>
        <v>31.1</v>
      </c>
      <c r="M151">
        <f>+Loggdata!N151/Loggdata!N$1</f>
        <v>26.6</v>
      </c>
      <c r="N151">
        <f>+Loggdata!P151/Loggdata!P$1</f>
        <v>20.7</v>
      </c>
      <c r="O151">
        <f>+Loggdata!J151/Loggdata!J$1</f>
        <v>9.3000000000000007</v>
      </c>
      <c r="P151">
        <f>+Loggdata!K151/Loggdata!K$1</f>
        <v>8.8000000000000007</v>
      </c>
      <c r="Q151">
        <f t="shared" si="5"/>
        <v>0.5</v>
      </c>
      <c r="R151">
        <f>+Loggdata!E151/Loggdata!E$1</f>
        <v>4.7</v>
      </c>
      <c r="S151">
        <f>+Loggdata!U151/Loggdata!U$1</f>
        <v>3.9</v>
      </c>
    </row>
    <row r="152" spans="1:19">
      <c r="A152" s="3">
        <f>+Loggdata!A152+Loggdata!B152</f>
        <v>42314.921273148146</v>
      </c>
      <c r="B152">
        <f>+Loggdata!T152/Loggdata!T$1</f>
        <v>100</v>
      </c>
      <c r="C152">
        <f>+Loggdata!I152/Loggdata!I$1</f>
        <v>48.9</v>
      </c>
      <c r="D152">
        <f>+Loggdata!H152/Loggdata!H$1</f>
        <v>46.5</v>
      </c>
      <c r="E152">
        <f>+Loggdata!S152/Loggdata!S$1</f>
        <v>32.9</v>
      </c>
      <c r="F152">
        <f>+Loggdata!F152/Loggdata!F$1</f>
        <v>32.299999999999997</v>
      </c>
      <c r="G152">
        <f>+Loggdata!O152/Loggdata!O$1</f>
        <v>33.1</v>
      </c>
      <c r="H152">
        <f>+Loggdata!G152/Loggdata!G$1</f>
        <v>32.299999999999997</v>
      </c>
      <c r="I152">
        <f t="shared" si="4"/>
        <v>0</v>
      </c>
      <c r="J152" s="4" t="str">
        <f>IF(Loggdata!V152=15,"Varmvatten",IF(Loggdata!V152=7,"Värme",IF(Loggdata!V152=2,"Av","Okänt")))</f>
        <v>Av</v>
      </c>
      <c r="K152">
        <f>+Loggdata!L152/Loggdata!L$1</f>
        <v>32.200000000000003</v>
      </c>
      <c r="L152">
        <f>+Loggdata!M152/Loggdata!M$1</f>
        <v>31</v>
      </c>
      <c r="M152">
        <f>+Loggdata!N152/Loggdata!N$1</f>
        <v>26.6</v>
      </c>
      <c r="N152">
        <f>+Loggdata!P152/Loggdata!P$1</f>
        <v>20.7</v>
      </c>
      <c r="O152">
        <f>+Loggdata!J152/Loggdata!J$1</f>
        <v>9.4</v>
      </c>
      <c r="P152">
        <f>+Loggdata!K152/Loggdata!K$1</f>
        <v>8.8000000000000007</v>
      </c>
      <c r="Q152">
        <f t="shared" si="5"/>
        <v>0.59999999999999964</v>
      </c>
      <c r="R152">
        <f>+Loggdata!E152/Loggdata!E$1</f>
        <v>4.7</v>
      </c>
      <c r="S152">
        <f>+Loggdata!U152/Loggdata!U$1</f>
        <v>3.9</v>
      </c>
    </row>
    <row r="153" spans="1:19">
      <c r="A153" s="3">
        <f>+Loggdata!A153+Loggdata!B153</f>
        <v>42314.921967592592</v>
      </c>
      <c r="B153">
        <f>+Loggdata!T153/Loggdata!T$1</f>
        <v>100</v>
      </c>
      <c r="C153">
        <f>+Loggdata!I153/Loggdata!I$1</f>
        <v>48.9</v>
      </c>
      <c r="D153">
        <f>+Loggdata!H153/Loggdata!H$1</f>
        <v>46.5</v>
      </c>
      <c r="E153">
        <f>+Loggdata!S153/Loggdata!S$1</f>
        <v>32.799999999999997</v>
      </c>
      <c r="F153">
        <f>+Loggdata!F153/Loggdata!F$1</f>
        <v>32.299999999999997</v>
      </c>
      <c r="G153">
        <f>+Loggdata!O153/Loggdata!O$1</f>
        <v>33.1</v>
      </c>
      <c r="H153">
        <f>+Loggdata!G153/Loggdata!G$1</f>
        <v>32.200000000000003</v>
      </c>
      <c r="I153">
        <f t="shared" si="4"/>
        <v>9.9999999999994316E-2</v>
      </c>
      <c r="J153" s="4" t="str">
        <f>IF(Loggdata!V153=15,"Varmvatten",IF(Loggdata!V153=7,"Värme",IF(Loggdata!V153=2,"Av","Okänt")))</f>
        <v>Av</v>
      </c>
      <c r="K153">
        <f>+Loggdata!L153/Loggdata!L$1</f>
        <v>32.200000000000003</v>
      </c>
      <c r="L153">
        <f>+Loggdata!M153/Loggdata!M$1</f>
        <v>30.9</v>
      </c>
      <c r="M153">
        <f>+Loggdata!N153/Loggdata!N$1</f>
        <v>26.5</v>
      </c>
      <c r="N153">
        <f>+Loggdata!P153/Loggdata!P$1</f>
        <v>20.7</v>
      </c>
      <c r="O153">
        <f>+Loggdata!J153/Loggdata!J$1</f>
        <v>9.6</v>
      </c>
      <c r="P153">
        <f>+Loggdata!K153/Loggdata!K$1</f>
        <v>8.8000000000000007</v>
      </c>
      <c r="Q153">
        <f t="shared" si="5"/>
        <v>0.79999999999999893</v>
      </c>
      <c r="R153">
        <f>+Loggdata!E153/Loggdata!E$1</f>
        <v>4.7</v>
      </c>
      <c r="S153">
        <f>+Loggdata!U153/Loggdata!U$1</f>
        <v>3.9</v>
      </c>
    </row>
    <row r="154" spans="1:19">
      <c r="A154" s="3">
        <f>+Loggdata!A154+Loggdata!B154</f>
        <v>42314.922662037039</v>
      </c>
      <c r="B154">
        <f>+Loggdata!T154/Loggdata!T$1</f>
        <v>100</v>
      </c>
      <c r="C154">
        <f>+Loggdata!I154/Loggdata!I$1</f>
        <v>48.9</v>
      </c>
      <c r="D154">
        <f>+Loggdata!H154/Loggdata!H$1</f>
        <v>46.5</v>
      </c>
      <c r="E154">
        <f>+Loggdata!S154/Loggdata!S$1</f>
        <v>32.799999999999997</v>
      </c>
      <c r="F154">
        <f>+Loggdata!F154/Loggdata!F$1</f>
        <v>32.200000000000003</v>
      </c>
      <c r="G154">
        <f>+Loggdata!O154/Loggdata!O$1</f>
        <v>33.1</v>
      </c>
      <c r="H154">
        <f>+Loggdata!G154/Loggdata!G$1</f>
        <v>32.200000000000003</v>
      </c>
      <c r="I154">
        <f t="shared" si="4"/>
        <v>0</v>
      </c>
      <c r="J154" s="4" t="str">
        <f>IF(Loggdata!V154=15,"Varmvatten",IF(Loggdata!V154=7,"Värme",IF(Loggdata!V154=2,"Av","Okänt")))</f>
        <v>Av</v>
      </c>
      <c r="K154">
        <f>+Loggdata!L154/Loggdata!L$1</f>
        <v>32.1</v>
      </c>
      <c r="L154">
        <f>+Loggdata!M154/Loggdata!M$1</f>
        <v>30.8</v>
      </c>
      <c r="M154">
        <f>+Loggdata!N154/Loggdata!N$1</f>
        <v>26.5</v>
      </c>
      <c r="N154">
        <f>+Loggdata!P154/Loggdata!P$1</f>
        <v>20.8</v>
      </c>
      <c r="O154">
        <f>+Loggdata!J154/Loggdata!J$1</f>
        <v>9.6</v>
      </c>
      <c r="P154">
        <f>+Loggdata!K154/Loggdata!K$1</f>
        <v>8.8000000000000007</v>
      </c>
      <c r="Q154">
        <f t="shared" si="5"/>
        <v>0.79999999999999893</v>
      </c>
      <c r="R154">
        <f>+Loggdata!E154/Loggdata!E$1</f>
        <v>4.7</v>
      </c>
      <c r="S154">
        <f>+Loggdata!U154/Loggdata!U$1</f>
        <v>3.9</v>
      </c>
    </row>
    <row r="155" spans="1:19">
      <c r="A155" s="3">
        <f>+Loggdata!A155+Loggdata!B155</f>
        <v>42314.923356481479</v>
      </c>
      <c r="B155">
        <f>+Loggdata!T155/Loggdata!T$1</f>
        <v>100</v>
      </c>
      <c r="C155">
        <f>+Loggdata!I155/Loggdata!I$1</f>
        <v>48.9</v>
      </c>
      <c r="D155">
        <f>+Loggdata!H155/Loggdata!H$1</f>
        <v>46.5</v>
      </c>
      <c r="E155">
        <f>+Loggdata!S155/Loggdata!S$1</f>
        <v>32.799999999999997</v>
      </c>
      <c r="F155">
        <f>+Loggdata!F155/Loggdata!F$1</f>
        <v>32.200000000000003</v>
      </c>
      <c r="G155">
        <f>+Loggdata!O155/Loggdata!O$1</f>
        <v>33</v>
      </c>
      <c r="H155">
        <f>+Loggdata!G155/Loggdata!G$1</f>
        <v>32.1</v>
      </c>
      <c r="I155">
        <f t="shared" si="4"/>
        <v>0.10000000000000142</v>
      </c>
      <c r="J155" s="4" t="str">
        <f>IF(Loggdata!V155=15,"Varmvatten",IF(Loggdata!V155=7,"Värme",IF(Loggdata!V155=2,"Av","Okänt")))</f>
        <v>Av</v>
      </c>
      <c r="K155">
        <f>+Loggdata!L155/Loggdata!L$1</f>
        <v>32.1</v>
      </c>
      <c r="L155">
        <f>+Loggdata!M155/Loggdata!M$1</f>
        <v>30.7</v>
      </c>
      <c r="M155">
        <f>+Loggdata!N155/Loggdata!N$1</f>
        <v>26.5</v>
      </c>
      <c r="N155">
        <f>+Loggdata!P155/Loggdata!P$1</f>
        <v>20.8</v>
      </c>
      <c r="O155">
        <f>+Loggdata!J155/Loggdata!J$1</f>
        <v>9.6999999999999993</v>
      </c>
      <c r="P155">
        <f>+Loggdata!K155/Loggdata!K$1</f>
        <v>8.8000000000000007</v>
      </c>
      <c r="Q155">
        <f t="shared" si="5"/>
        <v>0.89999999999999858</v>
      </c>
      <c r="R155">
        <f>+Loggdata!E155/Loggdata!E$1</f>
        <v>4.7</v>
      </c>
      <c r="S155">
        <f>+Loggdata!U155/Loggdata!U$1</f>
        <v>3.9</v>
      </c>
    </row>
    <row r="156" spans="1:19">
      <c r="A156" s="3">
        <f>+Loggdata!A156+Loggdata!B156</f>
        <v>42314.924050925925</v>
      </c>
      <c r="B156">
        <f>+Loggdata!T156/Loggdata!T$1</f>
        <v>100</v>
      </c>
      <c r="C156">
        <f>+Loggdata!I156/Loggdata!I$1</f>
        <v>48.9</v>
      </c>
      <c r="D156">
        <f>+Loggdata!H156/Loggdata!H$1</f>
        <v>46.5</v>
      </c>
      <c r="E156">
        <f>+Loggdata!S156/Loggdata!S$1</f>
        <v>32.799999999999997</v>
      </c>
      <c r="F156">
        <f>+Loggdata!F156/Loggdata!F$1</f>
        <v>32.1</v>
      </c>
      <c r="G156">
        <f>+Loggdata!O156/Loggdata!O$1</f>
        <v>33</v>
      </c>
      <c r="H156">
        <f>+Loggdata!G156/Loggdata!G$1</f>
        <v>32</v>
      </c>
      <c r="I156">
        <f t="shared" si="4"/>
        <v>0.10000000000000142</v>
      </c>
      <c r="J156" s="4" t="str">
        <f>IF(Loggdata!V156=15,"Varmvatten",IF(Loggdata!V156=7,"Värme",IF(Loggdata!V156=2,"Av","Okänt")))</f>
        <v>Av</v>
      </c>
      <c r="K156">
        <f>+Loggdata!L156/Loggdata!L$1</f>
        <v>32</v>
      </c>
      <c r="L156">
        <f>+Loggdata!M156/Loggdata!M$1</f>
        <v>30.6</v>
      </c>
      <c r="M156">
        <f>+Loggdata!N156/Loggdata!N$1</f>
        <v>26.4</v>
      </c>
      <c r="N156">
        <f>+Loggdata!P156/Loggdata!P$1</f>
        <v>20.8</v>
      </c>
      <c r="O156">
        <f>+Loggdata!J156/Loggdata!J$1</f>
        <v>9.8000000000000007</v>
      </c>
      <c r="P156">
        <f>+Loggdata!K156/Loggdata!K$1</f>
        <v>8.8000000000000007</v>
      </c>
      <c r="Q156">
        <f t="shared" si="5"/>
        <v>1</v>
      </c>
      <c r="R156">
        <f>+Loggdata!E156/Loggdata!E$1</f>
        <v>4.7</v>
      </c>
      <c r="S156">
        <f>+Loggdata!U156/Loggdata!U$1</f>
        <v>3.9</v>
      </c>
    </row>
    <row r="157" spans="1:19">
      <c r="A157" s="3">
        <f>+Loggdata!A157+Loggdata!B157</f>
        <v>42314.924745370372</v>
      </c>
      <c r="B157">
        <f>+Loggdata!T157/Loggdata!T$1</f>
        <v>100</v>
      </c>
      <c r="C157">
        <f>+Loggdata!I157/Loggdata!I$1</f>
        <v>48.9</v>
      </c>
      <c r="D157">
        <f>+Loggdata!H157/Loggdata!H$1</f>
        <v>46.5</v>
      </c>
      <c r="E157">
        <f>+Loggdata!S157/Loggdata!S$1</f>
        <v>32.799999999999997</v>
      </c>
      <c r="F157">
        <f>+Loggdata!F157/Loggdata!F$1</f>
        <v>32</v>
      </c>
      <c r="G157">
        <f>+Loggdata!O157/Loggdata!O$1</f>
        <v>32.9</v>
      </c>
      <c r="H157">
        <f>+Loggdata!G157/Loggdata!G$1</f>
        <v>32</v>
      </c>
      <c r="I157">
        <f t="shared" si="4"/>
        <v>0</v>
      </c>
      <c r="J157" s="4" t="str">
        <f>IF(Loggdata!V157=15,"Varmvatten",IF(Loggdata!V157=7,"Värme",IF(Loggdata!V157=2,"Av","Okänt")))</f>
        <v>Av</v>
      </c>
      <c r="K157">
        <f>+Loggdata!L157/Loggdata!L$1</f>
        <v>32</v>
      </c>
      <c r="L157">
        <f>+Loggdata!M157/Loggdata!M$1</f>
        <v>30.5</v>
      </c>
      <c r="M157">
        <f>+Loggdata!N157/Loggdata!N$1</f>
        <v>26.4</v>
      </c>
      <c r="N157">
        <f>+Loggdata!P157/Loggdata!P$1</f>
        <v>20.8</v>
      </c>
      <c r="O157">
        <f>+Loggdata!J157/Loggdata!J$1</f>
        <v>10</v>
      </c>
      <c r="P157">
        <f>+Loggdata!K157/Loggdata!K$1</f>
        <v>8.8000000000000007</v>
      </c>
      <c r="Q157">
        <f t="shared" si="5"/>
        <v>1.1999999999999993</v>
      </c>
      <c r="R157">
        <f>+Loggdata!E157/Loggdata!E$1</f>
        <v>4.7</v>
      </c>
      <c r="S157">
        <f>+Loggdata!U157/Loggdata!U$1</f>
        <v>3.9</v>
      </c>
    </row>
    <row r="158" spans="1:19">
      <c r="A158" s="3">
        <f>+Loggdata!A158+Loggdata!B158</f>
        <v>42314.925439814811</v>
      </c>
      <c r="B158">
        <f>+Loggdata!T158/Loggdata!T$1</f>
        <v>100</v>
      </c>
      <c r="C158">
        <f>+Loggdata!I158/Loggdata!I$1</f>
        <v>48.9</v>
      </c>
      <c r="D158">
        <f>+Loggdata!H158/Loggdata!H$1</f>
        <v>46.5</v>
      </c>
      <c r="E158">
        <f>+Loggdata!S158/Loggdata!S$1</f>
        <v>32.799999999999997</v>
      </c>
      <c r="F158">
        <f>+Loggdata!F158/Loggdata!F$1</f>
        <v>32</v>
      </c>
      <c r="G158">
        <f>+Loggdata!O158/Loggdata!O$1</f>
        <v>32.799999999999997</v>
      </c>
      <c r="H158">
        <f>+Loggdata!G158/Loggdata!G$1</f>
        <v>31.9</v>
      </c>
      <c r="I158">
        <f t="shared" si="4"/>
        <v>0.10000000000000142</v>
      </c>
      <c r="J158" s="4" t="str">
        <f>IF(Loggdata!V158=15,"Varmvatten",IF(Loggdata!V158=7,"Värme",IF(Loggdata!V158=2,"Av","Okänt")))</f>
        <v>Av</v>
      </c>
      <c r="K158">
        <f>+Loggdata!L158/Loggdata!L$1</f>
        <v>31.9</v>
      </c>
      <c r="L158">
        <f>+Loggdata!M158/Loggdata!M$1</f>
        <v>30.5</v>
      </c>
      <c r="M158">
        <f>+Loggdata!N158/Loggdata!N$1</f>
        <v>26.3</v>
      </c>
      <c r="N158">
        <f>+Loggdata!P158/Loggdata!P$1</f>
        <v>20.7</v>
      </c>
      <c r="O158">
        <f>+Loggdata!J158/Loggdata!J$1</f>
        <v>10.1</v>
      </c>
      <c r="P158">
        <f>+Loggdata!K158/Loggdata!K$1</f>
        <v>8.8000000000000007</v>
      </c>
      <c r="Q158">
        <f t="shared" si="5"/>
        <v>1.2999999999999989</v>
      </c>
      <c r="R158">
        <f>+Loggdata!E158/Loggdata!E$1</f>
        <v>4.7</v>
      </c>
      <c r="S158">
        <f>+Loggdata!U158/Loggdata!U$1</f>
        <v>3.9</v>
      </c>
    </row>
    <row r="159" spans="1:19">
      <c r="A159" s="3">
        <f>+Loggdata!A159+Loggdata!B159</f>
        <v>42314.926134259258</v>
      </c>
      <c r="B159">
        <f>+Loggdata!T159/Loggdata!T$1</f>
        <v>100</v>
      </c>
      <c r="C159">
        <f>+Loggdata!I159/Loggdata!I$1</f>
        <v>48.9</v>
      </c>
      <c r="D159">
        <f>+Loggdata!H159/Loggdata!H$1</f>
        <v>46.5</v>
      </c>
      <c r="E159">
        <f>+Loggdata!S159/Loggdata!S$1</f>
        <v>32.799999999999997</v>
      </c>
      <c r="F159">
        <f>+Loggdata!F159/Loggdata!F$1</f>
        <v>32</v>
      </c>
      <c r="G159">
        <f>+Loggdata!O159/Loggdata!O$1</f>
        <v>32.799999999999997</v>
      </c>
      <c r="H159">
        <f>+Loggdata!G159/Loggdata!G$1</f>
        <v>31.9</v>
      </c>
      <c r="I159">
        <f t="shared" si="4"/>
        <v>0.10000000000000142</v>
      </c>
      <c r="J159" s="4" t="str">
        <f>IF(Loggdata!V159=15,"Varmvatten",IF(Loggdata!V159=7,"Värme",IF(Loggdata!V159=2,"Av","Okänt")))</f>
        <v>Av</v>
      </c>
      <c r="K159">
        <f>+Loggdata!L159/Loggdata!L$1</f>
        <v>31.9</v>
      </c>
      <c r="L159">
        <f>+Loggdata!M159/Loggdata!M$1</f>
        <v>30.4</v>
      </c>
      <c r="M159">
        <f>+Loggdata!N159/Loggdata!N$1</f>
        <v>26.3</v>
      </c>
      <c r="N159">
        <f>+Loggdata!P159/Loggdata!P$1</f>
        <v>20.7</v>
      </c>
      <c r="O159">
        <f>+Loggdata!J159/Loggdata!J$1</f>
        <v>10.1</v>
      </c>
      <c r="P159">
        <f>+Loggdata!K159/Loggdata!K$1</f>
        <v>8.9</v>
      </c>
      <c r="Q159">
        <f t="shared" si="5"/>
        <v>1.1999999999999993</v>
      </c>
      <c r="R159">
        <f>+Loggdata!E159/Loggdata!E$1</f>
        <v>4.7</v>
      </c>
      <c r="S159">
        <f>+Loggdata!U159/Loggdata!U$1</f>
        <v>3.9</v>
      </c>
    </row>
    <row r="160" spans="1:19">
      <c r="A160" s="3">
        <f>+Loggdata!A160+Loggdata!B160</f>
        <v>42314.926828703705</v>
      </c>
      <c r="B160">
        <f>+Loggdata!T160/Loggdata!T$1</f>
        <v>99.9</v>
      </c>
      <c r="C160">
        <f>+Loggdata!I160/Loggdata!I$1</f>
        <v>48.9</v>
      </c>
      <c r="D160">
        <f>+Loggdata!H160/Loggdata!H$1</f>
        <v>46.4</v>
      </c>
      <c r="E160">
        <f>+Loggdata!S160/Loggdata!S$1</f>
        <v>32.799999999999997</v>
      </c>
      <c r="F160">
        <f>+Loggdata!F160/Loggdata!F$1</f>
        <v>31.9</v>
      </c>
      <c r="G160">
        <f>+Loggdata!O160/Loggdata!O$1</f>
        <v>32.700000000000003</v>
      </c>
      <c r="H160">
        <f>+Loggdata!G160/Loggdata!G$1</f>
        <v>31.9</v>
      </c>
      <c r="I160">
        <f t="shared" si="4"/>
        <v>0</v>
      </c>
      <c r="J160" s="4" t="str">
        <f>IF(Loggdata!V160=15,"Varmvatten",IF(Loggdata!V160=7,"Värme",IF(Loggdata!V160=2,"Av","Okänt")))</f>
        <v>Av</v>
      </c>
      <c r="K160">
        <f>+Loggdata!L160/Loggdata!L$1</f>
        <v>31.8</v>
      </c>
      <c r="L160">
        <f>+Loggdata!M160/Loggdata!M$1</f>
        <v>30.3</v>
      </c>
      <c r="M160">
        <f>+Loggdata!N160/Loggdata!N$1</f>
        <v>26.3</v>
      </c>
      <c r="N160">
        <f>+Loggdata!P160/Loggdata!P$1</f>
        <v>20.8</v>
      </c>
      <c r="O160">
        <f>+Loggdata!J160/Loggdata!J$1</f>
        <v>10.199999999999999</v>
      </c>
      <c r="P160">
        <f>+Loggdata!K160/Loggdata!K$1</f>
        <v>8.9</v>
      </c>
      <c r="Q160">
        <f t="shared" si="5"/>
        <v>1.2999999999999989</v>
      </c>
      <c r="R160">
        <f>+Loggdata!E160/Loggdata!E$1</f>
        <v>4.7</v>
      </c>
      <c r="S160">
        <f>+Loggdata!U160/Loggdata!U$1</f>
        <v>3.9</v>
      </c>
    </row>
    <row r="161" spans="1:19">
      <c r="A161" s="3">
        <f>+Loggdata!A161+Loggdata!B161</f>
        <v>42314.927523148152</v>
      </c>
      <c r="B161">
        <f>+Loggdata!T161/Loggdata!T$1</f>
        <v>99.8</v>
      </c>
      <c r="C161">
        <f>+Loggdata!I161/Loggdata!I$1</f>
        <v>48.9</v>
      </c>
      <c r="D161">
        <f>+Loggdata!H161/Loggdata!H$1</f>
        <v>46.4</v>
      </c>
      <c r="E161">
        <f>+Loggdata!S161/Loggdata!S$1</f>
        <v>32.799999999999997</v>
      </c>
      <c r="F161">
        <f>+Loggdata!F161/Loggdata!F$1</f>
        <v>31.9</v>
      </c>
      <c r="G161">
        <f>+Loggdata!O161/Loggdata!O$1</f>
        <v>32.6</v>
      </c>
      <c r="H161">
        <f>+Loggdata!G161/Loggdata!G$1</f>
        <v>31.8</v>
      </c>
      <c r="I161">
        <f t="shared" si="4"/>
        <v>9.9999999999997868E-2</v>
      </c>
      <c r="J161" s="4" t="str">
        <f>IF(Loggdata!V161=15,"Varmvatten",IF(Loggdata!V161=7,"Värme",IF(Loggdata!V161=2,"Av","Okänt")))</f>
        <v>Av</v>
      </c>
      <c r="K161">
        <f>+Loggdata!L161/Loggdata!L$1</f>
        <v>31.8</v>
      </c>
      <c r="L161">
        <f>+Loggdata!M161/Loggdata!M$1</f>
        <v>30.3</v>
      </c>
      <c r="M161">
        <f>+Loggdata!N161/Loggdata!N$1</f>
        <v>26.3</v>
      </c>
      <c r="N161">
        <f>+Loggdata!P161/Loggdata!P$1</f>
        <v>20.7</v>
      </c>
      <c r="O161">
        <f>+Loggdata!J161/Loggdata!J$1</f>
        <v>10.4</v>
      </c>
      <c r="P161">
        <f>+Loggdata!K161/Loggdata!K$1</f>
        <v>8.9</v>
      </c>
      <c r="Q161">
        <f t="shared" si="5"/>
        <v>1.5</v>
      </c>
      <c r="R161">
        <f>+Loggdata!E161/Loggdata!E$1</f>
        <v>4.7</v>
      </c>
      <c r="S161">
        <f>+Loggdata!U161/Loggdata!U$1</f>
        <v>3.9</v>
      </c>
    </row>
    <row r="162" spans="1:19">
      <c r="A162" s="3">
        <f>+Loggdata!A162+Loggdata!B162</f>
        <v>42314.928217592591</v>
      </c>
      <c r="B162">
        <f>+Loggdata!T162/Loggdata!T$1</f>
        <v>99.6</v>
      </c>
      <c r="C162">
        <f>+Loggdata!I162/Loggdata!I$1</f>
        <v>48.9</v>
      </c>
      <c r="D162">
        <f>+Loggdata!H162/Loggdata!H$1</f>
        <v>46.4</v>
      </c>
      <c r="E162">
        <f>+Loggdata!S162/Loggdata!S$1</f>
        <v>32.799999999999997</v>
      </c>
      <c r="F162">
        <f>+Loggdata!F162/Loggdata!F$1</f>
        <v>31.8</v>
      </c>
      <c r="G162">
        <f>+Loggdata!O162/Loggdata!O$1</f>
        <v>32.6</v>
      </c>
      <c r="H162">
        <f>+Loggdata!G162/Loggdata!G$1</f>
        <v>31.7</v>
      </c>
      <c r="I162">
        <f t="shared" si="4"/>
        <v>0.10000000000000142</v>
      </c>
      <c r="J162" s="4" t="str">
        <f>IF(Loggdata!V162=15,"Varmvatten",IF(Loggdata!V162=7,"Värme",IF(Loggdata!V162=2,"Av","Okänt")))</f>
        <v>Av</v>
      </c>
      <c r="K162">
        <f>+Loggdata!L162/Loggdata!L$1</f>
        <v>31.7</v>
      </c>
      <c r="L162">
        <f>+Loggdata!M162/Loggdata!M$1</f>
        <v>30.2</v>
      </c>
      <c r="M162">
        <f>+Loggdata!N162/Loggdata!N$1</f>
        <v>26.3</v>
      </c>
      <c r="N162">
        <f>+Loggdata!P162/Loggdata!P$1</f>
        <v>20.7</v>
      </c>
      <c r="O162">
        <f>+Loggdata!J162/Loggdata!J$1</f>
        <v>10.5</v>
      </c>
      <c r="P162">
        <f>+Loggdata!K162/Loggdata!K$1</f>
        <v>8.9</v>
      </c>
      <c r="Q162">
        <f t="shared" si="5"/>
        <v>1.5999999999999996</v>
      </c>
      <c r="R162">
        <f>+Loggdata!E162/Loggdata!E$1</f>
        <v>4.7</v>
      </c>
      <c r="S162">
        <f>+Loggdata!U162/Loggdata!U$1</f>
        <v>3.9</v>
      </c>
    </row>
    <row r="163" spans="1:19">
      <c r="A163" s="3">
        <f>+Loggdata!A163+Loggdata!B163</f>
        <v>42314.928912037038</v>
      </c>
      <c r="B163">
        <f>+Loggdata!T163/Loggdata!T$1</f>
        <v>99.4</v>
      </c>
      <c r="C163">
        <f>+Loggdata!I163/Loggdata!I$1</f>
        <v>48.8</v>
      </c>
      <c r="D163">
        <f>+Loggdata!H163/Loggdata!H$1</f>
        <v>46.4</v>
      </c>
      <c r="E163">
        <f>+Loggdata!S163/Loggdata!S$1</f>
        <v>32.799999999999997</v>
      </c>
      <c r="F163">
        <f>+Loggdata!F163/Loggdata!F$1</f>
        <v>31.7</v>
      </c>
      <c r="G163">
        <f>+Loggdata!O163/Loggdata!O$1</f>
        <v>32.5</v>
      </c>
      <c r="H163">
        <f>+Loggdata!G163/Loggdata!G$1</f>
        <v>31.7</v>
      </c>
      <c r="I163">
        <f t="shared" si="4"/>
        <v>0</v>
      </c>
      <c r="J163" s="4" t="str">
        <f>IF(Loggdata!V163=15,"Varmvatten",IF(Loggdata!V163=7,"Värme",IF(Loggdata!V163=2,"Av","Okänt")))</f>
        <v>Av</v>
      </c>
      <c r="K163">
        <f>+Loggdata!L163/Loggdata!L$1</f>
        <v>31.7</v>
      </c>
      <c r="L163">
        <f>+Loggdata!M163/Loggdata!M$1</f>
        <v>30.1</v>
      </c>
      <c r="M163">
        <f>+Loggdata!N163/Loggdata!N$1</f>
        <v>26.2</v>
      </c>
      <c r="N163">
        <f>+Loggdata!P163/Loggdata!P$1</f>
        <v>20.8</v>
      </c>
      <c r="O163">
        <f>+Loggdata!J163/Loggdata!J$1</f>
        <v>10.5</v>
      </c>
      <c r="P163">
        <f>+Loggdata!K163/Loggdata!K$1</f>
        <v>8.9</v>
      </c>
      <c r="Q163">
        <f t="shared" si="5"/>
        <v>1.5999999999999996</v>
      </c>
      <c r="R163">
        <f>+Loggdata!E163/Loggdata!E$1</f>
        <v>4.8</v>
      </c>
      <c r="S163">
        <f>+Loggdata!U163/Loggdata!U$1</f>
        <v>3.9</v>
      </c>
    </row>
    <row r="164" spans="1:19">
      <c r="A164" s="3">
        <f>+Loggdata!A164+Loggdata!B164</f>
        <v>42314.929606481484</v>
      </c>
      <c r="B164">
        <f>+Loggdata!T164/Loggdata!T$1</f>
        <v>99.1</v>
      </c>
      <c r="C164">
        <f>+Loggdata!I164/Loggdata!I$1</f>
        <v>48.8</v>
      </c>
      <c r="D164">
        <f>+Loggdata!H164/Loggdata!H$1</f>
        <v>46.4</v>
      </c>
      <c r="E164">
        <f>+Loggdata!S164/Loggdata!S$1</f>
        <v>32.700000000000003</v>
      </c>
      <c r="F164">
        <f>+Loggdata!F164/Loggdata!F$1</f>
        <v>31.7</v>
      </c>
      <c r="G164">
        <f>+Loggdata!O164/Loggdata!O$1</f>
        <v>32.5</v>
      </c>
      <c r="H164">
        <f>+Loggdata!G164/Loggdata!G$1</f>
        <v>31.6</v>
      </c>
      <c r="I164">
        <f t="shared" si="4"/>
        <v>9.9999999999997868E-2</v>
      </c>
      <c r="J164" s="4" t="str">
        <f>IF(Loggdata!V164=15,"Varmvatten",IF(Loggdata!V164=7,"Värme",IF(Loggdata!V164=2,"Av","Okänt")))</f>
        <v>Av</v>
      </c>
      <c r="K164">
        <f>+Loggdata!L164/Loggdata!L$1</f>
        <v>31.6</v>
      </c>
      <c r="L164">
        <f>+Loggdata!M164/Loggdata!M$1</f>
        <v>30.1</v>
      </c>
      <c r="M164">
        <f>+Loggdata!N164/Loggdata!N$1</f>
        <v>26.2</v>
      </c>
      <c r="N164">
        <f>+Loggdata!P164/Loggdata!P$1</f>
        <v>20.7</v>
      </c>
      <c r="O164">
        <f>+Loggdata!J164/Loggdata!J$1</f>
        <v>10.6</v>
      </c>
      <c r="P164">
        <f>+Loggdata!K164/Loggdata!K$1</f>
        <v>9</v>
      </c>
      <c r="Q164">
        <f t="shared" si="5"/>
        <v>1.5999999999999996</v>
      </c>
      <c r="R164">
        <f>+Loggdata!E164/Loggdata!E$1</f>
        <v>4.8</v>
      </c>
      <c r="S164">
        <f>+Loggdata!U164/Loggdata!U$1</f>
        <v>3.9</v>
      </c>
    </row>
    <row r="165" spans="1:19">
      <c r="A165" s="3">
        <f>+Loggdata!A165+Loggdata!B165</f>
        <v>42314.930300925924</v>
      </c>
      <c r="B165">
        <f>+Loggdata!T165/Loggdata!T$1</f>
        <v>98.8</v>
      </c>
      <c r="C165">
        <f>+Loggdata!I165/Loggdata!I$1</f>
        <v>48.8</v>
      </c>
      <c r="D165">
        <f>+Loggdata!H165/Loggdata!H$1</f>
        <v>46.4</v>
      </c>
      <c r="E165">
        <f>+Loggdata!S165/Loggdata!S$1</f>
        <v>32.700000000000003</v>
      </c>
      <c r="F165">
        <f>+Loggdata!F165/Loggdata!F$1</f>
        <v>31.7</v>
      </c>
      <c r="G165">
        <f>+Loggdata!O165/Loggdata!O$1</f>
        <v>32.4</v>
      </c>
      <c r="H165">
        <f>+Loggdata!G165/Loggdata!G$1</f>
        <v>31.6</v>
      </c>
      <c r="I165">
        <f t="shared" si="4"/>
        <v>9.9999999999997868E-2</v>
      </c>
      <c r="J165" s="4" t="str">
        <f>IF(Loggdata!V165=15,"Varmvatten",IF(Loggdata!V165=7,"Värme",IF(Loggdata!V165=2,"Av","Okänt")))</f>
        <v>Av</v>
      </c>
      <c r="K165">
        <f>+Loggdata!L165/Loggdata!L$1</f>
        <v>31.5</v>
      </c>
      <c r="L165">
        <f>+Loggdata!M165/Loggdata!M$1</f>
        <v>30</v>
      </c>
      <c r="M165">
        <f>+Loggdata!N165/Loggdata!N$1</f>
        <v>26.2</v>
      </c>
      <c r="N165">
        <f>+Loggdata!P165/Loggdata!P$1</f>
        <v>20.7</v>
      </c>
      <c r="O165">
        <f>+Loggdata!J165/Loggdata!J$1</f>
        <v>10.8</v>
      </c>
      <c r="P165">
        <f>+Loggdata!K165/Loggdata!K$1</f>
        <v>9</v>
      </c>
      <c r="Q165">
        <f t="shared" si="5"/>
        <v>1.8000000000000007</v>
      </c>
      <c r="R165">
        <f>+Loggdata!E165/Loggdata!E$1</f>
        <v>4.8</v>
      </c>
      <c r="S165">
        <f>+Loggdata!U165/Loggdata!U$1</f>
        <v>3.9</v>
      </c>
    </row>
    <row r="166" spans="1:19">
      <c r="A166" s="3">
        <f>+Loggdata!A166+Loggdata!B166</f>
        <v>42314.930995370371</v>
      </c>
      <c r="B166">
        <f>+Loggdata!T166/Loggdata!T$1</f>
        <v>98.5</v>
      </c>
      <c r="C166">
        <f>+Loggdata!I166/Loggdata!I$1</f>
        <v>48.8</v>
      </c>
      <c r="D166">
        <f>+Loggdata!H166/Loggdata!H$1</f>
        <v>46.4</v>
      </c>
      <c r="E166">
        <f>+Loggdata!S166/Loggdata!S$1</f>
        <v>32.700000000000003</v>
      </c>
      <c r="F166">
        <f>+Loggdata!F166/Loggdata!F$1</f>
        <v>31.6</v>
      </c>
      <c r="G166">
        <f>+Loggdata!O166/Loggdata!O$1</f>
        <v>32.4</v>
      </c>
      <c r="H166">
        <f>+Loggdata!G166/Loggdata!G$1</f>
        <v>31.6</v>
      </c>
      <c r="I166">
        <f t="shared" si="4"/>
        <v>0</v>
      </c>
      <c r="J166" s="4" t="str">
        <f>IF(Loggdata!V166=15,"Varmvatten",IF(Loggdata!V166=7,"Värme",IF(Loggdata!V166=2,"Av","Okänt")))</f>
        <v>Av</v>
      </c>
      <c r="K166">
        <f>+Loggdata!L166/Loggdata!L$1</f>
        <v>31.5</v>
      </c>
      <c r="L166">
        <f>+Loggdata!M166/Loggdata!M$1</f>
        <v>30</v>
      </c>
      <c r="M166">
        <f>+Loggdata!N166/Loggdata!N$1</f>
        <v>26.2</v>
      </c>
      <c r="N166">
        <f>+Loggdata!P166/Loggdata!P$1</f>
        <v>20.8</v>
      </c>
      <c r="O166">
        <f>+Loggdata!J166/Loggdata!J$1</f>
        <v>10.9</v>
      </c>
      <c r="P166">
        <f>+Loggdata!K166/Loggdata!K$1</f>
        <v>9</v>
      </c>
      <c r="Q166">
        <f t="shared" si="5"/>
        <v>1.9000000000000004</v>
      </c>
      <c r="R166">
        <f>+Loggdata!E166/Loggdata!E$1</f>
        <v>4.8</v>
      </c>
      <c r="S166">
        <f>+Loggdata!U166/Loggdata!U$1</f>
        <v>3.9</v>
      </c>
    </row>
    <row r="167" spans="1:19">
      <c r="A167" s="3">
        <f>+Loggdata!A167+Loggdata!B167</f>
        <v>42314.931689814817</v>
      </c>
      <c r="B167">
        <f>+Loggdata!T167/Loggdata!T$1</f>
        <v>98.1</v>
      </c>
      <c r="C167">
        <f>+Loggdata!I167/Loggdata!I$1</f>
        <v>48.8</v>
      </c>
      <c r="D167">
        <f>+Loggdata!H167/Loggdata!H$1</f>
        <v>46.4</v>
      </c>
      <c r="E167">
        <f>+Loggdata!S167/Loggdata!S$1</f>
        <v>32.700000000000003</v>
      </c>
      <c r="F167">
        <f>+Loggdata!F167/Loggdata!F$1</f>
        <v>31.6</v>
      </c>
      <c r="G167">
        <f>+Loggdata!O167/Loggdata!O$1</f>
        <v>32.299999999999997</v>
      </c>
      <c r="H167">
        <f>+Loggdata!G167/Loggdata!G$1</f>
        <v>31.5</v>
      </c>
      <c r="I167">
        <f t="shared" si="4"/>
        <v>0.10000000000000142</v>
      </c>
      <c r="J167" s="4" t="str">
        <f>IF(Loggdata!V167=15,"Varmvatten",IF(Loggdata!V167=7,"Värme",IF(Loggdata!V167=2,"Av","Okänt")))</f>
        <v>Av</v>
      </c>
      <c r="K167">
        <f>+Loggdata!L167/Loggdata!L$1</f>
        <v>31.4</v>
      </c>
      <c r="L167">
        <f>+Loggdata!M167/Loggdata!M$1</f>
        <v>29.9</v>
      </c>
      <c r="M167">
        <f>+Loggdata!N167/Loggdata!N$1</f>
        <v>26.2</v>
      </c>
      <c r="N167">
        <f>+Loggdata!P167/Loggdata!P$1</f>
        <v>20.8</v>
      </c>
      <c r="O167">
        <f>+Loggdata!J167/Loggdata!J$1</f>
        <v>10.9</v>
      </c>
      <c r="P167">
        <f>+Loggdata!K167/Loggdata!K$1</f>
        <v>9</v>
      </c>
      <c r="Q167">
        <f t="shared" si="5"/>
        <v>1.9000000000000004</v>
      </c>
      <c r="R167">
        <f>+Loggdata!E167/Loggdata!E$1</f>
        <v>4.9000000000000004</v>
      </c>
      <c r="S167">
        <f>+Loggdata!U167/Loggdata!U$1</f>
        <v>3.9</v>
      </c>
    </row>
    <row r="168" spans="1:19">
      <c r="A168" s="3">
        <f>+Loggdata!A168+Loggdata!B168</f>
        <v>42314.932384259257</v>
      </c>
      <c r="B168">
        <f>+Loggdata!T168/Loggdata!T$1</f>
        <v>97.7</v>
      </c>
      <c r="C168">
        <f>+Loggdata!I168/Loggdata!I$1</f>
        <v>48.8</v>
      </c>
      <c r="D168">
        <f>+Loggdata!H168/Loggdata!H$1</f>
        <v>46.4</v>
      </c>
      <c r="E168">
        <f>+Loggdata!S168/Loggdata!S$1</f>
        <v>32.700000000000003</v>
      </c>
      <c r="F168">
        <f>+Loggdata!F168/Loggdata!F$1</f>
        <v>31.5</v>
      </c>
      <c r="G168">
        <f>+Loggdata!O168/Loggdata!O$1</f>
        <v>32.200000000000003</v>
      </c>
      <c r="H168">
        <f>+Loggdata!G168/Loggdata!G$1</f>
        <v>31.5</v>
      </c>
      <c r="I168">
        <f t="shared" si="4"/>
        <v>0</v>
      </c>
      <c r="J168" s="4" t="str">
        <f>IF(Loggdata!V168=15,"Varmvatten",IF(Loggdata!V168=7,"Värme",IF(Loggdata!V168=2,"Av","Okänt")))</f>
        <v>Av</v>
      </c>
      <c r="K168">
        <f>+Loggdata!L168/Loggdata!L$1</f>
        <v>31.4</v>
      </c>
      <c r="L168">
        <f>+Loggdata!M168/Loggdata!M$1</f>
        <v>29.8</v>
      </c>
      <c r="M168">
        <f>+Loggdata!N168/Loggdata!N$1</f>
        <v>26.2</v>
      </c>
      <c r="N168">
        <f>+Loggdata!P168/Loggdata!P$1</f>
        <v>20.7</v>
      </c>
      <c r="O168">
        <f>+Loggdata!J168/Loggdata!J$1</f>
        <v>11</v>
      </c>
      <c r="P168">
        <f>+Loggdata!K168/Loggdata!K$1</f>
        <v>9.1</v>
      </c>
      <c r="Q168">
        <f t="shared" si="5"/>
        <v>1.9000000000000004</v>
      </c>
      <c r="R168">
        <f>+Loggdata!E168/Loggdata!E$1</f>
        <v>4.8</v>
      </c>
      <c r="S168">
        <f>+Loggdata!U168/Loggdata!U$1</f>
        <v>3.9</v>
      </c>
    </row>
    <row r="169" spans="1:19">
      <c r="A169" s="3">
        <f>+Loggdata!A169+Loggdata!B169</f>
        <v>42314.933078703703</v>
      </c>
      <c r="B169">
        <f>+Loggdata!T169/Loggdata!T$1</f>
        <v>97.2</v>
      </c>
      <c r="C169">
        <f>+Loggdata!I169/Loggdata!I$1</f>
        <v>48.8</v>
      </c>
      <c r="D169">
        <f>+Loggdata!H169/Loggdata!H$1</f>
        <v>46.3</v>
      </c>
      <c r="E169">
        <f>+Loggdata!S169/Loggdata!S$1</f>
        <v>32.700000000000003</v>
      </c>
      <c r="F169">
        <f>+Loggdata!F169/Loggdata!F$1</f>
        <v>31.5</v>
      </c>
      <c r="G169">
        <f>+Loggdata!O169/Loggdata!O$1</f>
        <v>32.200000000000003</v>
      </c>
      <c r="H169">
        <f>+Loggdata!G169/Loggdata!G$1</f>
        <v>31.4</v>
      </c>
      <c r="I169">
        <f t="shared" si="4"/>
        <v>0.10000000000000142</v>
      </c>
      <c r="J169" s="4" t="str">
        <f>IF(Loggdata!V169=15,"Varmvatten",IF(Loggdata!V169=7,"Värme",IF(Loggdata!V169=2,"Av","Okänt")))</f>
        <v>Av</v>
      </c>
      <c r="K169">
        <f>+Loggdata!L169/Loggdata!L$1</f>
        <v>31.3</v>
      </c>
      <c r="L169">
        <f>+Loggdata!M169/Loggdata!M$1</f>
        <v>29.8</v>
      </c>
      <c r="M169">
        <f>+Loggdata!N169/Loggdata!N$1</f>
        <v>26.2</v>
      </c>
      <c r="N169">
        <f>+Loggdata!P169/Loggdata!P$1</f>
        <v>20.8</v>
      </c>
      <c r="O169">
        <f>+Loggdata!J169/Loggdata!J$1</f>
        <v>11.1</v>
      </c>
      <c r="P169">
        <f>+Loggdata!K169/Loggdata!K$1</f>
        <v>9.1999999999999993</v>
      </c>
      <c r="Q169">
        <f t="shared" si="5"/>
        <v>1.9000000000000004</v>
      </c>
      <c r="R169">
        <f>+Loggdata!E169/Loggdata!E$1</f>
        <v>4.9000000000000004</v>
      </c>
      <c r="S169">
        <f>+Loggdata!U169/Loggdata!U$1</f>
        <v>3.9</v>
      </c>
    </row>
    <row r="170" spans="1:19">
      <c r="A170" s="3">
        <f>+Loggdata!A170+Loggdata!B170</f>
        <v>42314.93378472222</v>
      </c>
      <c r="B170">
        <f>+Loggdata!T170/Loggdata!T$1</f>
        <v>96.6</v>
      </c>
      <c r="C170">
        <f>+Loggdata!I170/Loggdata!I$1</f>
        <v>48.8</v>
      </c>
      <c r="D170">
        <f>+Loggdata!H170/Loggdata!H$1</f>
        <v>46.3</v>
      </c>
      <c r="E170">
        <f>+Loggdata!S170/Loggdata!S$1</f>
        <v>32.700000000000003</v>
      </c>
      <c r="F170">
        <f>+Loggdata!F170/Loggdata!F$1</f>
        <v>31.4</v>
      </c>
      <c r="G170">
        <f>+Loggdata!O170/Loggdata!O$1</f>
        <v>32.1</v>
      </c>
      <c r="H170">
        <f>+Loggdata!G170/Loggdata!G$1</f>
        <v>31.4</v>
      </c>
      <c r="I170">
        <f t="shared" si="4"/>
        <v>0</v>
      </c>
      <c r="J170" s="4" t="str">
        <f>IF(Loggdata!V170=15,"Varmvatten",IF(Loggdata!V170=7,"Värme",IF(Loggdata!V170=2,"Av","Okänt")))</f>
        <v>Av</v>
      </c>
      <c r="K170">
        <f>+Loggdata!L170/Loggdata!L$1</f>
        <v>31.3</v>
      </c>
      <c r="L170">
        <f>+Loggdata!M170/Loggdata!M$1</f>
        <v>29.7</v>
      </c>
      <c r="M170">
        <f>+Loggdata!N170/Loggdata!N$1</f>
        <v>26.1</v>
      </c>
      <c r="N170">
        <f>+Loggdata!P170/Loggdata!P$1</f>
        <v>20.8</v>
      </c>
      <c r="O170">
        <f>+Loggdata!J170/Loggdata!J$1</f>
        <v>11.3</v>
      </c>
      <c r="P170">
        <f>+Loggdata!K170/Loggdata!K$1</f>
        <v>9.1999999999999993</v>
      </c>
      <c r="Q170">
        <f t="shared" si="5"/>
        <v>2.1000000000000014</v>
      </c>
      <c r="R170">
        <f>+Loggdata!E170/Loggdata!E$1</f>
        <v>4.8</v>
      </c>
      <c r="S170">
        <f>+Loggdata!U170/Loggdata!U$1</f>
        <v>3.9</v>
      </c>
    </row>
    <row r="171" spans="1:19">
      <c r="A171" s="3">
        <f>+Loggdata!A171+Loggdata!B171</f>
        <v>42314.934479166666</v>
      </c>
      <c r="B171">
        <f>+Loggdata!T171/Loggdata!T$1</f>
        <v>96</v>
      </c>
      <c r="C171">
        <f>+Loggdata!I171/Loggdata!I$1</f>
        <v>48.8</v>
      </c>
      <c r="D171">
        <f>+Loggdata!H171/Loggdata!H$1</f>
        <v>46.3</v>
      </c>
      <c r="E171">
        <f>+Loggdata!S171/Loggdata!S$1</f>
        <v>32.700000000000003</v>
      </c>
      <c r="F171">
        <f>+Loggdata!F171/Loggdata!F$1</f>
        <v>31.4</v>
      </c>
      <c r="G171">
        <f>+Loggdata!O171/Loggdata!O$1</f>
        <v>32.1</v>
      </c>
      <c r="H171">
        <f>+Loggdata!G171/Loggdata!G$1</f>
        <v>31.3</v>
      </c>
      <c r="I171">
        <f t="shared" si="4"/>
        <v>9.9999999999997868E-2</v>
      </c>
      <c r="J171" s="4" t="str">
        <f>IF(Loggdata!V171=15,"Varmvatten",IF(Loggdata!V171=7,"Värme",IF(Loggdata!V171=2,"Av","Okänt")))</f>
        <v>Av</v>
      </c>
      <c r="K171">
        <f>+Loggdata!L171/Loggdata!L$1</f>
        <v>31.2</v>
      </c>
      <c r="L171">
        <f>+Loggdata!M171/Loggdata!M$1</f>
        <v>29.7</v>
      </c>
      <c r="M171">
        <f>+Loggdata!N171/Loggdata!N$1</f>
        <v>26.2</v>
      </c>
      <c r="N171">
        <f>+Loggdata!P171/Loggdata!P$1</f>
        <v>20.7</v>
      </c>
      <c r="O171">
        <f>+Loggdata!J171/Loggdata!J$1</f>
        <v>11.3</v>
      </c>
      <c r="P171">
        <f>+Loggdata!K171/Loggdata!K$1</f>
        <v>9.1999999999999993</v>
      </c>
      <c r="Q171">
        <f t="shared" si="5"/>
        <v>2.1000000000000014</v>
      </c>
      <c r="R171">
        <f>+Loggdata!E171/Loggdata!E$1</f>
        <v>4.8</v>
      </c>
      <c r="S171">
        <f>+Loggdata!U171/Loggdata!U$1</f>
        <v>3.9</v>
      </c>
    </row>
    <row r="172" spans="1:19">
      <c r="A172" s="3">
        <f>+Loggdata!A172+Loggdata!B172</f>
        <v>42314.935173611113</v>
      </c>
      <c r="B172">
        <f>+Loggdata!T172/Loggdata!T$1</f>
        <v>95.4</v>
      </c>
      <c r="C172">
        <f>+Loggdata!I172/Loggdata!I$1</f>
        <v>48.8</v>
      </c>
      <c r="D172">
        <f>+Loggdata!H172/Loggdata!H$1</f>
        <v>46.3</v>
      </c>
      <c r="E172">
        <f>+Loggdata!S172/Loggdata!S$1</f>
        <v>32.700000000000003</v>
      </c>
      <c r="F172">
        <f>+Loggdata!F172/Loggdata!F$1</f>
        <v>31.3</v>
      </c>
      <c r="G172">
        <f>+Loggdata!O172/Loggdata!O$1</f>
        <v>32</v>
      </c>
      <c r="H172">
        <f>+Loggdata!G172/Loggdata!G$1</f>
        <v>31.3</v>
      </c>
      <c r="I172">
        <f t="shared" si="4"/>
        <v>0</v>
      </c>
      <c r="J172" s="4" t="str">
        <f>IF(Loggdata!V172=15,"Varmvatten",IF(Loggdata!V172=7,"Värme",IF(Loggdata!V172=2,"Av","Okänt")))</f>
        <v>Av</v>
      </c>
      <c r="K172">
        <f>+Loggdata!L172/Loggdata!L$1</f>
        <v>31.2</v>
      </c>
      <c r="L172">
        <f>+Loggdata!M172/Loggdata!M$1</f>
        <v>29.6</v>
      </c>
      <c r="M172">
        <f>+Loggdata!N172/Loggdata!N$1</f>
        <v>26.1</v>
      </c>
      <c r="N172">
        <f>+Loggdata!P172/Loggdata!P$1</f>
        <v>20.7</v>
      </c>
      <c r="O172">
        <f>+Loggdata!J172/Loggdata!J$1</f>
        <v>11.4</v>
      </c>
      <c r="P172">
        <f>+Loggdata!K172/Loggdata!K$1</f>
        <v>9.3000000000000007</v>
      </c>
      <c r="Q172">
        <f t="shared" si="5"/>
        <v>2.0999999999999996</v>
      </c>
      <c r="R172">
        <f>+Loggdata!E172/Loggdata!E$1</f>
        <v>4.9000000000000004</v>
      </c>
      <c r="S172">
        <f>+Loggdata!U172/Loggdata!U$1</f>
        <v>3.9</v>
      </c>
    </row>
    <row r="173" spans="1:19">
      <c r="A173" s="3">
        <f>+Loggdata!A173+Loggdata!B173</f>
        <v>42314.935868055552</v>
      </c>
      <c r="B173">
        <f>+Loggdata!T173/Loggdata!T$1</f>
        <v>94.7</v>
      </c>
      <c r="C173">
        <f>+Loggdata!I173/Loggdata!I$1</f>
        <v>48.8</v>
      </c>
      <c r="D173">
        <f>+Loggdata!H173/Loggdata!H$1</f>
        <v>46.3</v>
      </c>
      <c r="E173">
        <f>+Loggdata!S173/Loggdata!S$1</f>
        <v>32.700000000000003</v>
      </c>
      <c r="F173">
        <f>+Loggdata!F173/Loggdata!F$1</f>
        <v>31.3</v>
      </c>
      <c r="G173">
        <f>+Loggdata!O173/Loggdata!O$1</f>
        <v>32</v>
      </c>
      <c r="H173">
        <f>+Loggdata!G173/Loggdata!G$1</f>
        <v>31.2</v>
      </c>
      <c r="I173">
        <f t="shared" si="4"/>
        <v>0.10000000000000142</v>
      </c>
      <c r="J173" s="4" t="str">
        <f>IF(Loggdata!V173=15,"Varmvatten",IF(Loggdata!V173=7,"Värme",IF(Loggdata!V173=2,"Av","Okänt")))</f>
        <v>Av</v>
      </c>
      <c r="K173">
        <f>+Loggdata!L173/Loggdata!L$1</f>
        <v>31.1</v>
      </c>
      <c r="L173">
        <f>+Loggdata!M173/Loggdata!M$1</f>
        <v>29.6</v>
      </c>
      <c r="M173">
        <f>+Loggdata!N173/Loggdata!N$1</f>
        <v>26.1</v>
      </c>
      <c r="N173">
        <f>+Loggdata!P173/Loggdata!P$1</f>
        <v>20.8</v>
      </c>
      <c r="O173">
        <f>+Loggdata!J173/Loggdata!J$1</f>
        <v>11.5</v>
      </c>
      <c r="P173">
        <f>+Loggdata!K173/Loggdata!K$1</f>
        <v>9.3000000000000007</v>
      </c>
      <c r="Q173">
        <f t="shared" si="5"/>
        <v>2.1999999999999993</v>
      </c>
      <c r="R173">
        <f>+Loggdata!E173/Loggdata!E$1</f>
        <v>4.9000000000000004</v>
      </c>
      <c r="S173">
        <f>+Loggdata!U173/Loggdata!U$1</f>
        <v>3.9</v>
      </c>
    </row>
    <row r="174" spans="1:19">
      <c r="A174" s="3">
        <f>+Loggdata!A174+Loggdata!B174</f>
        <v>42314.936562499999</v>
      </c>
      <c r="B174">
        <f>+Loggdata!T174/Loggdata!T$1</f>
        <v>93.9</v>
      </c>
      <c r="C174">
        <f>+Loggdata!I174/Loggdata!I$1</f>
        <v>48.8</v>
      </c>
      <c r="D174">
        <f>+Loggdata!H174/Loggdata!H$1</f>
        <v>46.3</v>
      </c>
      <c r="E174">
        <f>+Loggdata!S174/Loggdata!S$1</f>
        <v>32.700000000000003</v>
      </c>
      <c r="F174">
        <f>+Loggdata!F174/Loggdata!F$1</f>
        <v>31.2</v>
      </c>
      <c r="G174">
        <f>+Loggdata!O174/Loggdata!O$1</f>
        <v>31.9</v>
      </c>
      <c r="H174">
        <f>+Loggdata!G174/Loggdata!G$1</f>
        <v>31.1</v>
      </c>
      <c r="I174">
        <f t="shared" si="4"/>
        <v>9.9999999999997868E-2</v>
      </c>
      <c r="J174" s="4" t="str">
        <f>IF(Loggdata!V174=15,"Varmvatten",IF(Loggdata!V174=7,"Värme",IF(Loggdata!V174=2,"Av","Okänt")))</f>
        <v>Av</v>
      </c>
      <c r="K174">
        <f>+Loggdata!L174/Loggdata!L$1</f>
        <v>31.1</v>
      </c>
      <c r="L174">
        <f>+Loggdata!M174/Loggdata!M$1</f>
        <v>29.6</v>
      </c>
      <c r="M174">
        <f>+Loggdata!N174/Loggdata!N$1</f>
        <v>26.1</v>
      </c>
      <c r="N174">
        <f>+Loggdata!P174/Loggdata!P$1</f>
        <v>20.7</v>
      </c>
      <c r="O174">
        <f>+Loggdata!J174/Loggdata!J$1</f>
        <v>11.6</v>
      </c>
      <c r="P174">
        <f>+Loggdata!K174/Loggdata!K$1</f>
        <v>9.3000000000000007</v>
      </c>
      <c r="Q174">
        <f t="shared" si="5"/>
        <v>2.2999999999999989</v>
      </c>
      <c r="R174">
        <f>+Loggdata!E174/Loggdata!E$1</f>
        <v>4.9000000000000004</v>
      </c>
      <c r="S174">
        <f>+Loggdata!U174/Loggdata!U$1</f>
        <v>3.9</v>
      </c>
    </row>
    <row r="175" spans="1:19">
      <c r="A175" s="3">
        <f>+Loggdata!A175+Loggdata!B175</f>
        <v>42314.937256944446</v>
      </c>
      <c r="B175">
        <f>+Loggdata!T175/Loggdata!T$1</f>
        <v>93.1</v>
      </c>
      <c r="C175">
        <f>+Loggdata!I175/Loggdata!I$1</f>
        <v>48.8</v>
      </c>
      <c r="D175">
        <f>+Loggdata!H175/Loggdata!H$1</f>
        <v>46.3</v>
      </c>
      <c r="E175">
        <f>+Loggdata!S175/Loggdata!S$1</f>
        <v>32.700000000000003</v>
      </c>
      <c r="F175">
        <f>+Loggdata!F175/Loggdata!F$1</f>
        <v>31.2</v>
      </c>
      <c r="G175">
        <f>+Loggdata!O175/Loggdata!O$1</f>
        <v>31.8</v>
      </c>
      <c r="H175">
        <f>+Loggdata!G175/Loggdata!G$1</f>
        <v>31.1</v>
      </c>
      <c r="I175">
        <f t="shared" si="4"/>
        <v>9.9999999999997868E-2</v>
      </c>
      <c r="J175" s="4" t="str">
        <f>IF(Loggdata!V175=15,"Varmvatten",IF(Loggdata!V175=7,"Värme",IF(Loggdata!V175=2,"Av","Okänt")))</f>
        <v>Av</v>
      </c>
      <c r="K175">
        <f>+Loggdata!L175/Loggdata!L$1</f>
        <v>31.1</v>
      </c>
      <c r="L175">
        <f>+Loggdata!M175/Loggdata!M$1</f>
        <v>29.5</v>
      </c>
      <c r="M175">
        <f>+Loggdata!N175/Loggdata!N$1</f>
        <v>26.1</v>
      </c>
      <c r="N175">
        <f>+Loggdata!P175/Loggdata!P$1</f>
        <v>20.7</v>
      </c>
      <c r="O175">
        <f>+Loggdata!J175/Loggdata!J$1</f>
        <v>11.7</v>
      </c>
      <c r="P175">
        <f>+Loggdata!K175/Loggdata!K$1</f>
        <v>9.3000000000000007</v>
      </c>
      <c r="Q175">
        <f t="shared" si="5"/>
        <v>2.3999999999999986</v>
      </c>
      <c r="R175">
        <f>+Loggdata!E175/Loggdata!E$1</f>
        <v>4.9000000000000004</v>
      </c>
      <c r="S175">
        <f>+Loggdata!U175/Loggdata!U$1</f>
        <v>3.9</v>
      </c>
    </row>
    <row r="176" spans="1:19">
      <c r="A176" s="3">
        <f>+Loggdata!A176+Loggdata!B176</f>
        <v>42314.937951388885</v>
      </c>
      <c r="B176">
        <f>+Loggdata!T176/Loggdata!T$1</f>
        <v>92.2</v>
      </c>
      <c r="C176">
        <f>+Loggdata!I176/Loggdata!I$1</f>
        <v>48.8</v>
      </c>
      <c r="D176">
        <f>+Loggdata!H176/Loggdata!H$1</f>
        <v>46.2</v>
      </c>
      <c r="E176">
        <f>+Loggdata!S176/Loggdata!S$1</f>
        <v>32.700000000000003</v>
      </c>
      <c r="F176">
        <f>+Loggdata!F176/Loggdata!F$1</f>
        <v>31.1</v>
      </c>
      <c r="G176">
        <f>+Loggdata!O176/Loggdata!O$1</f>
        <v>31.8</v>
      </c>
      <c r="H176">
        <f>+Loggdata!G176/Loggdata!G$1</f>
        <v>31.1</v>
      </c>
      <c r="I176">
        <f t="shared" si="4"/>
        <v>0</v>
      </c>
      <c r="J176" s="4" t="str">
        <f>IF(Loggdata!V176=15,"Varmvatten",IF(Loggdata!V176=7,"Värme",IF(Loggdata!V176=2,"Av","Okänt")))</f>
        <v>Av</v>
      </c>
      <c r="K176">
        <f>+Loggdata!L176/Loggdata!L$1</f>
        <v>31</v>
      </c>
      <c r="L176">
        <f>+Loggdata!M176/Loggdata!M$1</f>
        <v>29.5</v>
      </c>
      <c r="M176">
        <f>+Loggdata!N176/Loggdata!N$1</f>
        <v>26.1</v>
      </c>
      <c r="N176">
        <f>+Loggdata!P176/Loggdata!P$1</f>
        <v>20.7</v>
      </c>
      <c r="O176">
        <f>+Loggdata!J176/Loggdata!J$1</f>
        <v>11.8</v>
      </c>
      <c r="P176">
        <f>+Loggdata!K176/Loggdata!K$1</f>
        <v>9.3000000000000007</v>
      </c>
      <c r="Q176">
        <f t="shared" si="5"/>
        <v>2.5</v>
      </c>
      <c r="R176">
        <f>+Loggdata!E176/Loggdata!E$1</f>
        <v>4.9000000000000004</v>
      </c>
      <c r="S176">
        <f>+Loggdata!U176/Loggdata!U$1</f>
        <v>3.9</v>
      </c>
    </row>
    <row r="177" spans="1:19">
      <c r="A177" s="3">
        <f>+Loggdata!A177+Loggdata!B177</f>
        <v>42314.938645833332</v>
      </c>
      <c r="B177">
        <f>+Loggdata!T177/Loggdata!T$1</f>
        <v>91.3</v>
      </c>
      <c r="C177">
        <f>+Loggdata!I177/Loggdata!I$1</f>
        <v>48.8</v>
      </c>
      <c r="D177">
        <f>+Loggdata!H177/Loggdata!H$1</f>
        <v>46.2</v>
      </c>
      <c r="E177">
        <f>+Loggdata!S177/Loggdata!S$1</f>
        <v>32.700000000000003</v>
      </c>
      <c r="F177">
        <f>+Loggdata!F177/Loggdata!F$1</f>
        <v>31.1</v>
      </c>
      <c r="G177">
        <f>+Loggdata!O177/Loggdata!O$1</f>
        <v>31.7</v>
      </c>
      <c r="H177">
        <f>+Loggdata!G177/Loggdata!G$1</f>
        <v>31</v>
      </c>
      <c r="I177">
        <f t="shared" si="4"/>
        <v>0.10000000000000142</v>
      </c>
      <c r="J177" s="4" t="str">
        <f>IF(Loggdata!V177=15,"Varmvatten",IF(Loggdata!V177=7,"Värme",IF(Loggdata!V177=2,"Av","Okänt")))</f>
        <v>Av</v>
      </c>
      <c r="K177">
        <f>+Loggdata!L177/Loggdata!L$1</f>
        <v>31</v>
      </c>
      <c r="L177">
        <f>+Loggdata!M177/Loggdata!M$1</f>
        <v>29.5</v>
      </c>
      <c r="M177">
        <f>+Loggdata!N177/Loggdata!N$1</f>
        <v>26.1</v>
      </c>
      <c r="N177">
        <f>+Loggdata!P177/Loggdata!P$1</f>
        <v>20.8</v>
      </c>
      <c r="O177">
        <f>+Loggdata!J177/Loggdata!J$1</f>
        <v>11.9</v>
      </c>
      <c r="P177">
        <f>+Loggdata!K177/Loggdata!K$1</f>
        <v>9.4</v>
      </c>
      <c r="Q177">
        <f t="shared" si="5"/>
        <v>2.5</v>
      </c>
      <c r="R177">
        <f>+Loggdata!E177/Loggdata!E$1</f>
        <v>4.9000000000000004</v>
      </c>
      <c r="S177">
        <f>+Loggdata!U177/Loggdata!U$1</f>
        <v>3.9</v>
      </c>
    </row>
    <row r="178" spans="1:19">
      <c r="A178" s="3">
        <f>+Loggdata!A178+Loggdata!B178</f>
        <v>42314.939340277779</v>
      </c>
      <c r="B178">
        <f>+Loggdata!T178/Loggdata!T$1</f>
        <v>90.3</v>
      </c>
      <c r="C178">
        <f>+Loggdata!I178/Loggdata!I$1</f>
        <v>48.6</v>
      </c>
      <c r="D178">
        <f>+Loggdata!H178/Loggdata!H$1</f>
        <v>46.2</v>
      </c>
      <c r="E178">
        <f>+Loggdata!S178/Loggdata!S$1</f>
        <v>32.700000000000003</v>
      </c>
      <c r="F178">
        <f>+Loggdata!F178/Loggdata!F$1</f>
        <v>31</v>
      </c>
      <c r="G178">
        <f>+Loggdata!O178/Loggdata!O$1</f>
        <v>31.7</v>
      </c>
      <c r="H178">
        <f>+Loggdata!G178/Loggdata!G$1</f>
        <v>31</v>
      </c>
      <c r="I178">
        <f t="shared" si="4"/>
        <v>0</v>
      </c>
      <c r="J178" s="4" t="str">
        <f>IF(Loggdata!V178=15,"Varmvatten",IF(Loggdata!V178=7,"Värme",IF(Loggdata!V178=2,"Av","Okänt")))</f>
        <v>Av</v>
      </c>
      <c r="K178">
        <f>+Loggdata!L178/Loggdata!L$1</f>
        <v>30.9</v>
      </c>
      <c r="L178">
        <f>+Loggdata!M178/Loggdata!M$1</f>
        <v>29.4</v>
      </c>
      <c r="M178">
        <f>+Loggdata!N178/Loggdata!N$1</f>
        <v>26.1</v>
      </c>
      <c r="N178">
        <f>+Loggdata!P178/Loggdata!P$1</f>
        <v>20.7</v>
      </c>
      <c r="O178">
        <f>+Loggdata!J178/Loggdata!J$1</f>
        <v>12</v>
      </c>
      <c r="P178">
        <f>+Loggdata!K178/Loggdata!K$1</f>
        <v>9.4</v>
      </c>
      <c r="Q178">
        <f t="shared" si="5"/>
        <v>2.5999999999999996</v>
      </c>
      <c r="R178">
        <f>+Loggdata!E178/Loggdata!E$1</f>
        <v>4.9000000000000004</v>
      </c>
      <c r="S178">
        <f>+Loggdata!U178/Loggdata!U$1</f>
        <v>3.9</v>
      </c>
    </row>
    <row r="179" spans="1:19">
      <c r="A179" s="3">
        <f>+Loggdata!A179+Loggdata!B179</f>
        <v>42314.940034722225</v>
      </c>
      <c r="B179">
        <f>+Loggdata!T179/Loggdata!T$1</f>
        <v>89.2</v>
      </c>
      <c r="C179">
        <f>+Loggdata!I179/Loggdata!I$1</f>
        <v>48.6</v>
      </c>
      <c r="D179">
        <f>+Loggdata!H179/Loggdata!H$1</f>
        <v>46.2</v>
      </c>
      <c r="E179">
        <f>+Loggdata!S179/Loggdata!S$1</f>
        <v>32.700000000000003</v>
      </c>
      <c r="F179">
        <f>+Loggdata!F179/Loggdata!F$1</f>
        <v>31</v>
      </c>
      <c r="G179">
        <f>+Loggdata!O179/Loggdata!O$1</f>
        <v>31.6</v>
      </c>
      <c r="H179">
        <f>+Loggdata!G179/Loggdata!G$1</f>
        <v>30.9</v>
      </c>
      <c r="I179">
        <f t="shared" si="4"/>
        <v>0.10000000000000142</v>
      </c>
      <c r="J179" s="4" t="str">
        <f>IF(Loggdata!V179=15,"Varmvatten",IF(Loggdata!V179=7,"Värme",IF(Loggdata!V179=2,"Av","Okänt")))</f>
        <v>Av</v>
      </c>
      <c r="K179">
        <f>+Loggdata!L179/Loggdata!L$1</f>
        <v>30.9</v>
      </c>
      <c r="L179">
        <f>+Loggdata!M179/Loggdata!M$1</f>
        <v>29.4</v>
      </c>
      <c r="M179">
        <f>+Loggdata!N179/Loggdata!N$1</f>
        <v>26.1</v>
      </c>
      <c r="N179">
        <f>+Loggdata!P179/Loggdata!P$1</f>
        <v>20.7</v>
      </c>
      <c r="O179">
        <f>+Loggdata!J179/Loggdata!J$1</f>
        <v>12</v>
      </c>
      <c r="P179">
        <f>+Loggdata!K179/Loggdata!K$1</f>
        <v>9.4</v>
      </c>
      <c r="Q179">
        <f t="shared" si="5"/>
        <v>2.5999999999999996</v>
      </c>
      <c r="R179">
        <f>+Loggdata!E179/Loggdata!E$1</f>
        <v>4.9000000000000004</v>
      </c>
      <c r="S179">
        <f>+Loggdata!U179/Loggdata!U$1</f>
        <v>3.9</v>
      </c>
    </row>
    <row r="180" spans="1:19">
      <c r="A180" s="3">
        <f>+Loggdata!A180+Loggdata!B180</f>
        <v>42314.940729166665</v>
      </c>
      <c r="B180">
        <f>+Loggdata!T180/Loggdata!T$1</f>
        <v>88.1</v>
      </c>
      <c r="C180">
        <f>+Loggdata!I180/Loggdata!I$1</f>
        <v>48.6</v>
      </c>
      <c r="D180">
        <f>+Loggdata!H180/Loggdata!H$1</f>
        <v>46.2</v>
      </c>
      <c r="E180">
        <f>+Loggdata!S180/Loggdata!S$1</f>
        <v>32.700000000000003</v>
      </c>
      <c r="F180">
        <f>+Loggdata!F180/Loggdata!F$1</f>
        <v>30.9</v>
      </c>
      <c r="G180">
        <f>+Loggdata!O180/Loggdata!O$1</f>
        <v>31.6</v>
      </c>
      <c r="H180">
        <f>+Loggdata!G180/Loggdata!G$1</f>
        <v>30.9</v>
      </c>
      <c r="I180">
        <f t="shared" si="4"/>
        <v>0</v>
      </c>
      <c r="J180" s="4" t="str">
        <f>IF(Loggdata!V180=15,"Varmvatten",IF(Loggdata!V180=7,"Värme",IF(Loggdata!V180=2,"Av","Okänt")))</f>
        <v>Av</v>
      </c>
      <c r="K180">
        <f>+Loggdata!L180/Loggdata!L$1</f>
        <v>30.8</v>
      </c>
      <c r="L180">
        <f>+Loggdata!M180/Loggdata!M$1</f>
        <v>29.4</v>
      </c>
      <c r="M180">
        <f>+Loggdata!N180/Loggdata!N$1</f>
        <v>26</v>
      </c>
      <c r="N180">
        <f>+Loggdata!P180/Loggdata!P$1</f>
        <v>20.7</v>
      </c>
      <c r="O180">
        <f>+Loggdata!J180/Loggdata!J$1</f>
        <v>12.2</v>
      </c>
      <c r="P180">
        <f>+Loggdata!K180/Loggdata!K$1</f>
        <v>9.6</v>
      </c>
      <c r="Q180">
        <f t="shared" si="5"/>
        <v>2.5999999999999996</v>
      </c>
      <c r="R180">
        <f>+Loggdata!E180/Loggdata!E$1</f>
        <v>4.9000000000000004</v>
      </c>
      <c r="S180">
        <f>+Loggdata!U180/Loggdata!U$1</f>
        <v>3.9</v>
      </c>
    </row>
    <row r="181" spans="1:19">
      <c r="A181" s="3">
        <f>+Loggdata!A181+Loggdata!B181</f>
        <v>42314.941423611112</v>
      </c>
      <c r="B181">
        <f>+Loggdata!T181/Loggdata!T$1</f>
        <v>87</v>
      </c>
      <c r="C181">
        <f>+Loggdata!I181/Loggdata!I$1</f>
        <v>48.6</v>
      </c>
      <c r="D181">
        <f>+Loggdata!H181/Loggdata!H$1</f>
        <v>46.2</v>
      </c>
      <c r="E181">
        <f>+Loggdata!S181/Loggdata!S$1</f>
        <v>32.4</v>
      </c>
      <c r="F181">
        <f>+Loggdata!F181/Loggdata!F$1</f>
        <v>30.9</v>
      </c>
      <c r="G181">
        <f>+Loggdata!O181/Loggdata!O$1</f>
        <v>31.5</v>
      </c>
      <c r="H181">
        <f>+Loggdata!G181/Loggdata!G$1</f>
        <v>30.8</v>
      </c>
      <c r="I181">
        <f t="shared" si="4"/>
        <v>9.9999999999997868E-2</v>
      </c>
      <c r="J181" s="4" t="str">
        <f>IF(Loggdata!V181=15,"Varmvatten",IF(Loggdata!V181=7,"Värme",IF(Loggdata!V181=2,"Av","Okänt")))</f>
        <v>Av</v>
      </c>
      <c r="K181">
        <f>+Loggdata!L181/Loggdata!L$1</f>
        <v>30.8</v>
      </c>
      <c r="L181">
        <f>+Loggdata!M181/Loggdata!M$1</f>
        <v>29.4</v>
      </c>
      <c r="M181">
        <f>+Loggdata!N181/Loggdata!N$1</f>
        <v>26.1</v>
      </c>
      <c r="N181">
        <f>+Loggdata!P181/Loggdata!P$1</f>
        <v>20.8</v>
      </c>
      <c r="O181">
        <f>+Loggdata!J181/Loggdata!J$1</f>
        <v>12.3</v>
      </c>
      <c r="P181">
        <f>+Loggdata!K181/Loggdata!K$1</f>
        <v>9.6</v>
      </c>
      <c r="Q181">
        <f t="shared" si="5"/>
        <v>2.7000000000000011</v>
      </c>
      <c r="R181">
        <f>+Loggdata!E181/Loggdata!E$1</f>
        <v>5</v>
      </c>
      <c r="S181">
        <f>+Loggdata!U181/Loggdata!U$1</f>
        <v>3.9</v>
      </c>
    </row>
    <row r="182" spans="1:19">
      <c r="A182" s="3">
        <f>+Loggdata!A182+Loggdata!B182</f>
        <v>42314.942118055558</v>
      </c>
      <c r="B182">
        <f>+Loggdata!T182/Loggdata!T$1</f>
        <v>86.1</v>
      </c>
      <c r="C182">
        <f>+Loggdata!I182/Loggdata!I$1</f>
        <v>48.6</v>
      </c>
      <c r="D182">
        <f>+Loggdata!H182/Loggdata!H$1</f>
        <v>46.2</v>
      </c>
      <c r="E182">
        <f>+Loggdata!S182/Loggdata!S$1</f>
        <v>32.700000000000003</v>
      </c>
      <c r="F182">
        <f>+Loggdata!F182/Loggdata!F$1</f>
        <v>30.9</v>
      </c>
      <c r="G182">
        <f>+Loggdata!O182/Loggdata!O$1</f>
        <v>31.5</v>
      </c>
      <c r="H182">
        <f>+Loggdata!G182/Loggdata!G$1</f>
        <v>30.8</v>
      </c>
      <c r="I182">
        <f t="shared" si="4"/>
        <v>9.9999999999997868E-2</v>
      </c>
      <c r="J182" s="4" t="str">
        <f>IF(Loggdata!V182=15,"Varmvatten",IF(Loggdata!V182=7,"Värme",IF(Loggdata!V182=2,"Av","Okänt")))</f>
        <v>Av</v>
      </c>
      <c r="K182">
        <f>+Loggdata!L182/Loggdata!L$1</f>
        <v>30.7</v>
      </c>
      <c r="L182">
        <f>+Loggdata!M182/Loggdata!M$1</f>
        <v>29.4</v>
      </c>
      <c r="M182">
        <f>+Loggdata!N182/Loggdata!N$1</f>
        <v>26.1</v>
      </c>
      <c r="N182">
        <f>+Loggdata!P182/Loggdata!P$1</f>
        <v>20.8</v>
      </c>
      <c r="O182">
        <f>+Loggdata!J182/Loggdata!J$1</f>
        <v>12.3</v>
      </c>
      <c r="P182">
        <f>+Loggdata!K182/Loggdata!K$1</f>
        <v>9.6</v>
      </c>
      <c r="Q182">
        <f t="shared" si="5"/>
        <v>2.7000000000000011</v>
      </c>
      <c r="R182">
        <f>+Loggdata!E182/Loggdata!E$1</f>
        <v>5</v>
      </c>
      <c r="S182">
        <f>+Loggdata!U182/Loggdata!U$1</f>
        <v>3.9</v>
      </c>
    </row>
    <row r="183" spans="1:19">
      <c r="A183" s="3">
        <f>+Loggdata!A183+Loggdata!B183</f>
        <v>42314.942812499998</v>
      </c>
      <c r="B183">
        <f>+Loggdata!T183/Loggdata!T$1</f>
        <v>84.8</v>
      </c>
      <c r="C183">
        <f>+Loggdata!I183/Loggdata!I$1</f>
        <v>48.6</v>
      </c>
      <c r="D183">
        <f>+Loggdata!H183/Loggdata!H$1</f>
        <v>46.1</v>
      </c>
      <c r="E183">
        <f>+Loggdata!S183/Loggdata!S$1</f>
        <v>32.4</v>
      </c>
      <c r="F183">
        <f>+Loggdata!F183/Loggdata!F$1</f>
        <v>30.8</v>
      </c>
      <c r="G183">
        <f>+Loggdata!O183/Loggdata!O$1</f>
        <v>31.4</v>
      </c>
      <c r="H183">
        <f>+Loggdata!G183/Loggdata!G$1</f>
        <v>30.8</v>
      </c>
      <c r="I183">
        <f t="shared" si="4"/>
        <v>0</v>
      </c>
      <c r="J183" s="4" t="str">
        <f>IF(Loggdata!V183=15,"Varmvatten",IF(Loggdata!V183=7,"Värme",IF(Loggdata!V183=2,"Av","Okänt")))</f>
        <v>Av</v>
      </c>
      <c r="K183">
        <f>+Loggdata!L183/Loggdata!L$1</f>
        <v>30.7</v>
      </c>
      <c r="L183">
        <f>+Loggdata!M183/Loggdata!M$1</f>
        <v>29.4</v>
      </c>
      <c r="M183">
        <f>+Loggdata!N183/Loggdata!N$1</f>
        <v>26</v>
      </c>
      <c r="N183">
        <f>+Loggdata!P183/Loggdata!P$1</f>
        <v>20.8</v>
      </c>
      <c r="O183">
        <f>+Loggdata!J183/Loggdata!J$1</f>
        <v>12.4</v>
      </c>
      <c r="P183">
        <f>+Loggdata!K183/Loggdata!K$1</f>
        <v>9.6</v>
      </c>
      <c r="Q183">
        <f t="shared" si="5"/>
        <v>2.8000000000000007</v>
      </c>
      <c r="R183">
        <f>+Loggdata!E183/Loggdata!E$1</f>
        <v>4.9000000000000004</v>
      </c>
      <c r="S183">
        <f>+Loggdata!U183/Loggdata!U$1</f>
        <v>3.9</v>
      </c>
    </row>
    <row r="184" spans="1:19">
      <c r="A184" s="3">
        <f>+Loggdata!A184+Loggdata!B184</f>
        <v>42314.943506944444</v>
      </c>
      <c r="B184">
        <f>+Loggdata!T184/Loggdata!T$1</f>
        <v>83.8</v>
      </c>
      <c r="C184">
        <f>+Loggdata!I184/Loggdata!I$1</f>
        <v>48.6</v>
      </c>
      <c r="D184">
        <f>+Loggdata!H184/Loggdata!H$1</f>
        <v>46.1</v>
      </c>
      <c r="E184">
        <f>+Loggdata!S184/Loggdata!S$1</f>
        <v>32.700000000000003</v>
      </c>
      <c r="F184">
        <f>+Loggdata!F184/Loggdata!F$1</f>
        <v>30.8</v>
      </c>
      <c r="G184">
        <f>+Loggdata!O184/Loggdata!O$1</f>
        <v>31.4</v>
      </c>
      <c r="H184">
        <f>+Loggdata!G184/Loggdata!G$1</f>
        <v>30.7</v>
      </c>
      <c r="I184">
        <f t="shared" si="4"/>
        <v>0.10000000000000142</v>
      </c>
      <c r="J184" s="4" t="str">
        <f>IF(Loggdata!V184=15,"Varmvatten",IF(Loggdata!V184=7,"Värme",IF(Loggdata!V184=2,"Av","Okänt")))</f>
        <v>Av</v>
      </c>
      <c r="K184">
        <f>+Loggdata!L184/Loggdata!L$1</f>
        <v>30.6</v>
      </c>
      <c r="L184">
        <f>+Loggdata!M184/Loggdata!M$1</f>
        <v>29.3</v>
      </c>
      <c r="M184">
        <f>+Loggdata!N184/Loggdata!N$1</f>
        <v>26</v>
      </c>
      <c r="N184">
        <f>+Loggdata!P184/Loggdata!P$1</f>
        <v>20.7</v>
      </c>
      <c r="O184">
        <f>+Loggdata!J184/Loggdata!J$1</f>
        <v>12.5</v>
      </c>
      <c r="P184">
        <f>+Loggdata!K184/Loggdata!K$1</f>
        <v>9.6999999999999993</v>
      </c>
      <c r="Q184">
        <f t="shared" si="5"/>
        <v>2.8000000000000007</v>
      </c>
      <c r="R184">
        <f>+Loggdata!E184/Loggdata!E$1</f>
        <v>5</v>
      </c>
      <c r="S184">
        <f>+Loggdata!U184/Loggdata!U$1</f>
        <v>3.9</v>
      </c>
    </row>
    <row r="185" spans="1:19">
      <c r="A185" s="3">
        <f>+Loggdata!A185+Loggdata!B185</f>
        <v>42314.944201388891</v>
      </c>
      <c r="B185">
        <f>+Loggdata!T185/Loggdata!T$1</f>
        <v>82.4</v>
      </c>
      <c r="C185">
        <f>+Loggdata!I185/Loggdata!I$1</f>
        <v>48.6</v>
      </c>
      <c r="D185">
        <f>+Loggdata!H185/Loggdata!H$1</f>
        <v>46.1</v>
      </c>
      <c r="E185">
        <f>+Loggdata!S185/Loggdata!S$1</f>
        <v>32.700000000000003</v>
      </c>
      <c r="F185">
        <f>+Loggdata!F185/Loggdata!F$1</f>
        <v>30.7</v>
      </c>
      <c r="G185">
        <f>+Loggdata!O185/Loggdata!O$1</f>
        <v>31.3</v>
      </c>
      <c r="H185">
        <f>+Loggdata!G185/Loggdata!G$1</f>
        <v>30.7</v>
      </c>
      <c r="I185">
        <f t="shared" si="4"/>
        <v>0</v>
      </c>
      <c r="J185" s="4" t="str">
        <f>IF(Loggdata!V185=15,"Varmvatten",IF(Loggdata!V185=7,"Värme",IF(Loggdata!V185=2,"Av","Okänt")))</f>
        <v>Av</v>
      </c>
      <c r="K185">
        <f>+Loggdata!L185/Loggdata!L$1</f>
        <v>30.6</v>
      </c>
      <c r="L185">
        <f>+Loggdata!M185/Loggdata!M$1</f>
        <v>29.3</v>
      </c>
      <c r="M185">
        <f>+Loggdata!N185/Loggdata!N$1</f>
        <v>26</v>
      </c>
      <c r="N185">
        <f>+Loggdata!P185/Loggdata!P$1</f>
        <v>20.8</v>
      </c>
      <c r="O185">
        <f>+Loggdata!J185/Loggdata!J$1</f>
        <v>12.6</v>
      </c>
      <c r="P185">
        <f>+Loggdata!K185/Loggdata!K$1</f>
        <v>9.6999999999999993</v>
      </c>
      <c r="Q185">
        <f t="shared" si="5"/>
        <v>2.9000000000000004</v>
      </c>
      <c r="R185">
        <f>+Loggdata!E185/Loggdata!E$1</f>
        <v>5</v>
      </c>
      <c r="S185">
        <f>+Loggdata!U185/Loggdata!U$1</f>
        <v>3.9</v>
      </c>
    </row>
    <row r="186" spans="1:19">
      <c r="A186" s="3">
        <f>+Loggdata!A186+Loggdata!B186</f>
        <v>42314.944895833331</v>
      </c>
      <c r="B186">
        <f>+Loggdata!T186/Loggdata!T$1</f>
        <v>81</v>
      </c>
      <c r="C186">
        <f>+Loggdata!I186/Loggdata!I$1</f>
        <v>48.6</v>
      </c>
      <c r="D186">
        <f>+Loggdata!H186/Loggdata!H$1</f>
        <v>46.1</v>
      </c>
      <c r="E186">
        <f>+Loggdata!S186/Loggdata!S$1</f>
        <v>32.200000000000003</v>
      </c>
      <c r="F186">
        <f>+Loggdata!F186/Loggdata!F$1</f>
        <v>30.7</v>
      </c>
      <c r="G186">
        <f>+Loggdata!O186/Loggdata!O$1</f>
        <v>31.3</v>
      </c>
      <c r="H186">
        <f>+Loggdata!G186/Loggdata!G$1</f>
        <v>30.6</v>
      </c>
      <c r="I186">
        <f t="shared" si="4"/>
        <v>9.9999999999997868E-2</v>
      </c>
      <c r="J186" s="4" t="str">
        <f>IF(Loggdata!V186=15,"Varmvatten",IF(Loggdata!V186=7,"Värme",IF(Loggdata!V186=2,"Av","Okänt")))</f>
        <v>Av</v>
      </c>
      <c r="K186">
        <f>+Loggdata!L186/Loggdata!L$1</f>
        <v>30.5</v>
      </c>
      <c r="L186">
        <f>+Loggdata!M186/Loggdata!M$1</f>
        <v>29.3</v>
      </c>
      <c r="M186">
        <f>+Loggdata!N186/Loggdata!N$1</f>
        <v>26</v>
      </c>
      <c r="N186">
        <f>+Loggdata!P186/Loggdata!P$1</f>
        <v>20.7</v>
      </c>
      <c r="O186">
        <f>+Loggdata!J186/Loggdata!J$1</f>
        <v>12.7</v>
      </c>
      <c r="P186">
        <f>+Loggdata!K186/Loggdata!K$1</f>
        <v>9.6999999999999993</v>
      </c>
      <c r="Q186">
        <f t="shared" si="5"/>
        <v>3</v>
      </c>
      <c r="R186">
        <f>+Loggdata!E186/Loggdata!E$1</f>
        <v>5</v>
      </c>
      <c r="S186">
        <f>+Loggdata!U186/Loggdata!U$1</f>
        <v>3.9</v>
      </c>
    </row>
    <row r="187" spans="1:19">
      <c r="A187" s="3">
        <f>+Loggdata!A187+Loggdata!B187</f>
        <v>42314.945590277777</v>
      </c>
      <c r="B187">
        <f>+Loggdata!T187/Loggdata!T$1</f>
        <v>80</v>
      </c>
      <c r="C187">
        <f>+Loggdata!I187/Loggdata!I$1</f>
        <v>48.6</v>
      </c>
      <c r="D187">
        <f>+Loggdata!H187/Loggdata!H$1</f>
        <v>46.1</v>
      </c>
      <c r="E187">
        <f>+Loggdata!S187/Loggdata!S$1</f>
        <v>32.700000000000003</v>
      </c>
      <c r="F187">
        <f>+Loggdata!F187/Loggdata!F$1</f>
        <v>30.6</v>
      </c>
      <c r="G187">
        <f>+Loggdata!O187/Loggdata!O$1</f>
        <v>31.2</v>
      </c>
      <c r="H187">
        <f>+Loggdata!G187/Loggdata!G$1</f>
        <v>30.5</v>
      </c>
      <c r="I187">
        <f t="shared" si="4"/>
        <v>0.10000000000000142</v>
      </c>
      <c r="J187" s="4" t="str">
        <f>IF(Loggdata!V187=15,"Varmvatten",IF(Loggdata!V187=7,"Värme",IF(Loggdata!V187=2,"Av","Okänt")))</f>
        <v>Av</v>
      </c>
      <c r="K187">
        <f>+Loggdata!L187/Loggdata!L$1</f>
        <v>30.6</v>
      </c>
      <c r="L187">
        <f>+Loggdata!M187/Loggdata!M$1</f>
        <v>29.3</v>
      </c>
      <c r="M187">
        <f>+Loggdata!N187/Loggdata!N$1</f>
        <v>26</v>
      </c>
      <c r="N187">
        <f>+Loggdata!P187/Loggdata!P$1</f>
        <v>20.8</v>
      </c>
      <c r="O187">
        <f>+Loggdata!J187/Loggdata!J$1</f>
        <v>12.8</v>
      </c>
      <c r="P187">
        <f>+Loggdata!K187/Loggdata!K$1</f>
        <v>9.6999999999999993</v>
      </c>
      <c r="Q187">
        <f t="shared" si="5"/>
        <v>3.1000000000000014</v>
      </c>
      <c r="R187">
        <f>+Loggdata!E187/Loggdata!E$1</f>
        <v>5</v>
      </c>
      <c r="S187">
        <f>+Loggdata!U187/Loggdata!U$1</f>
        <v>3.9</v>
      </c>
    </row>
    <row r="188" spans="1:19">
      <c r="A188" s="3">
        <f>+Loggdata!A188+Loggdata!B188</f>
        <v>42314.946284722224</v>
      </c>
      <c r="B188">
        <f>+Loggdata!T188/Loggdata!T$1</f>
        <v>78.5</v>
      </c>
      <c r="C188">
        <f>+Loggdata!I188/Loggdata!I$1</f>
        <v>48.6</v>
      </c>
      <c r="D188">
        <f>+Loggdata!H188/Loggdata!H$1</f>
        <v>46.1</v>
      </c>
      <c r="E188">
        <f>+Loggdata!S188/Loggdata!S$1</f>
        <v>32.200000000000003</v>
      </c>
      <c r="F188">
        <f>+Loggdata!F188/Loggdata!F$1</f>
        <v>30.6</v>
      </c>
      <c r="G188">
        <f>+Loggdata!O188/Loggdata!O$1</f>
        <v>31.2</v>
      </c>
      <c r="H188">
        <f>+Loggdata!G188/Loggdata!G$1</f>
        <v>30.5</v>
      </c>
      <c r="I188">
        <f t="shared" si="4"/>
        <v>0.10000000000000142</v>
      </c>
      <c r="J188" s="4" t="str">
        <f>IF(Loggdata!V188=15,"Varmvatten",IF(Loggdata!V188=7,"Värme",IF(Loggdata!V188=2,"Av","Okänt")))</f>
        <v>Av</v>
      </c>
      <c r="K188">
        <f>+Loggdata!L188/Loggdata!L$1</f>
        <v>30.5</v>
      </c>
      <c r="L188">
        <f>+Loggdata!M188/Loggdata!M$1</f>
        <v>29.3</v>
      </c>
      <c r="M188">
        <f>+Loggdata!N188/Loggdata!N$1</f>
        <v>26</v>
      </c>
      <c r="N188">
        <f>+Loggdata!P188/Loggdata!P$1</f>
        <v>20.8</v>
      </c>
      <c r="O188">
        <f>+Loggdata!J188/Loggdata!J$1</f>
        <v>12.9</v>
      </c>
      <c r="P188">
        <f>+Loggdata!K188/Loggdata!K$1</f>
        <v>9.6999999999999993</v>
      </c>
      <c r="Q188">
        <f t="shared" si="5"/>
        <v>3.2000000000000011</v>
      </c>
      <c r="R188">
        <f>+Loggdata!E188/Loggdata!E$1</f>
        <v>5</v>
      </c>
      <c r="S188">
        <f>+Loggdata!U188/Loggdata!U$1</f>
        <v>3.9</v>
      </c>
    </row>
    <row r="189" spans="1:19">
      <c r="A189" s="3">
        <f>+Loggdata!A189+Loggdata!B189</f>
        <v>42314.946979166663</v>
      </c>
      <c r="B189">
        <f>+Loggdata!T189/Loggdata!T$1</f>
        <v>77.400000000000006</v>
      </c>
      <c r="C189">
        <f>+Loggdata!I189/Loggdata!I$1</f>
        <v>48.6</v>
      </c>
      <c r="D189">
        <f>+Loggdata!H189/Loggdata!H$1</f>
        <v>46.1</v>
      </c>
      <c r="E189">
        <f>+Loggdata!S189/Loggdata!S$1</f>
        <v>32.200000000000003</v>
      </c>
      <c r="F189">
        <f>+Loggdata!F189/Loggdata!F$1</f>
        <v>30.5</v>
      </c>
      <c r="G189">
        <f>+Loggdata!O189/Loggdata!O$1</f>
        <v>31.1</v>
      </c>
      <c r="H189">
        <f>+Loggdata!G189/Loggdata!G$1</f>
        <v>30.4</v>
      </c>
      <c r="I189">
        <f t="shared" si="4"/>
        <v>0.10000000000000142</v>
      </c>
      <c r="J189" s="4" t="str">
        <f>IF(Loggdata!V189=15,"Varmvatten",IF(Loggdata!V189=7,"Värme",IF(Loggdata!V189=2,"Av","Okänt")))</f>
        <v>Av</v>
      </c>
      <c r="K189">
        <f>+Loggdata!L189/Loggdata!L$1</f>
        <v>30.4</v>
      </c>
      <c r="L189">
        <f>+Loggdata!M189/Loggdata!M$1</f>
        <v>29.2</v>
      </c>
      <c r="M189">
        <f>+Loggdata!N189/Loggdata!N$1</f>
        <v>26</v>
      </c>
      <c r="N189">
        <f>+Loggdata!P189/Loggdata!P$1</f>
        <v>20.7</v>
      </c>
      <c r="O189">
        <f>+Loggdata!J189/Loggdata!J$1</f>
        <v>12.9</v>
      </c>
      <c r="P189">
        <f>+Loggdata!K189/Loggdata!K$1</f>
        <v>9.8000000000000007</v>
      </c>
      <c r="Q189">
        <f t="shared" si="5"/>
        <v>3.0999999999999996</v>
      </c>
      <c r="R189">
        <f>+Loggdata!E189/Loggdata!E$1</f>
        <v>5</v>
      </c>
      <c r="S189">
        <f>+Loggdata!U189/Loggdata!U$1</f>
        <v>3.9</v>
      </c>
    </row>
    <row r="190" spans="1:19">
      <c r="A190" s="3">
        <f>+Loggdata!A190+Loggdata!B190</f>
        <v>42314.94767361111</v>
      </c>
      <c r="B190">
        <f>+Loggdata!T190/Loggdata!T$1</f>
        <v>76.3</v>
      </c>
      <c r="C190">
        <f>+Loggdata!I190/Loggdata!I$1</f>
        <v>48.6</v>
      </c>
      <c r="D190">
        <f>+Loggdata!H190/Loggdata!H$1</f>
        <v>46</v>
      </c>
      <c r="E190">
        <f>+Loggdata!S190/Loggdata!S$1</f>
        <v>32.200000000000003</v>
      </c>
      <c r="F190">
        <f>+Loggdata!F190/Loggdata!F$1</f>
        <v>30.5</v>
      </c>
      <c r="G190">
        <f>+Loggdata!O190/Loggdata!O$1</f>
        <v>31.1</v>
      </c>
      <c r="H190">
        <f>+Loggdata!G190/Loggdata!G$1</f>
        <v>30.4</v>
      </c>
      <c r="I190">
        <f t="shared" si="4"/>
        <v>0.10000000000000142</v>
      </c>
      <c r="J190" s="4" t="str">
        <f>IF(Loggdata!V190=15,"Varmvatten",IF(Loggdata!V190=7,"Värme",IF(Loggdata!V190=2,"Av","Okänt")))</f>
        <v>Av</v>
      </c>
      <c r="K190">
        <f>+Loggdata!L190/Loggdata!L$1</f>
        <v>30.4</v>
      </c>
      <c r="L190">
        <f>+Loggdata!M190/Loggdata!M$1</f>
        <v>29.2</v>
      </c>
      <c r="M190">
        <f>+Loggdata!N190/Loggdata!N$1</f>
        <v>26</v>
      </c>
      <c r="N190">
        <f>+Loggdata!P190/Loggdata!P$1</f>
        <v>20.7</v>
      </c>
      <c r="O190">
        <f>+Loggdata!J190/Loggdata!J$1</f>
        <v>13</v>
      </c>
      <c r="P190">
        <f>+Loggdata!K190/Loggdata!K$1</f>
        <v>9.8000000000000007</v>
      </c>
      <c r="Q190">
        <f t="shared" si="5"/>
        <v>3.1999999999999993</v>
      </c>
      <c r="R190">
        <f>+Loggdata!E190/Loggdata!E$1</f>
        <v>5</v>
      </c>
      <c r="S190">
        <f>+Loggdata!U190/Loggdata!U$1</f>
        <v>3.9</v>
      </c>
    </row>
    <row r="191" spans="1:19">
      <c r="A191" s="3">
        <f>+Loggdata!A191+Loggdata!B191</f>
        <v>42314.948368055557</v>
      </c>
      <c r="B191">
        <f>+Loggdata!T191/Loggdata!T$1</f>
        <v>75.099999999999994</v>
      </c>
      <c r="C191">
        <f>+Loggdata!I191/Loggdata!I$1</f>
        <v>48.6</v>
      </c>
      <c r="D191">
        <f>+Loggdata!H191/Loggdata!H$1</f>
        <v>46</v>
      </c>
      <c r="E191">
        <f>+Loggdata!S191/Loggdata!S$1</f>
        <v>32.200000000000003</v>
      </c>
      <c r="F191">
        <f>+Loggdata!F191/Loggdata!F$1</f>
        <v>30.5</v>
      </c>
      <c r="G191">
        <f>+Loggdata!O191/Loggdata!O$1</f>
        <v>31</v>
      </c>
      <c r="H191">
        <f>+Loggdata!G191/Loggdata!G$1</f>
        <v>30.4</v>
      </c>
      <c r="I191">
        <f t="shared" si="4"/>
        <v>0.10000000000000142</v>
      </c>
      <c r="J191" s="4" t="str">
        <f>IF(Loggdata!V191=15,"Varmvatten",IF(Loggdata!V191=7,"Värme",IF(Loggdata!V191=2,"Av","Okänt")))</f>
        <v>Av</v>
      </c>
      <c r="K191">
        <f>+Loggdata!L191/Loggdata!L$1</f>
        <v>30.3</v>
      </c>
      <c r="L191">
        <f>+Loggdata!M191/Loggdata!M$1</f>
        <v>29.2</v>
      </c>
      <c r="M191">
        <f>+Loggdata!N191/Loggdata!N$1</f>
        <v>26</v>
      </c>
      <c r="N191">
        <f>+Loggdata!P191/Loggdata!P$1</f>
        <v>20.8</v>
      </c>
      <c r="O191">
        <f>+Loggdata!J191/Loggdata!J$1</f>
        <v>13.1</v>
      </c>
      <c r="P191">
        <f>+Loggdata!K191/Loggdata!K$1</f>
        <v>9.9</v>
      </c>
      <c r="Q191">
        <f t="shared" si="5"/>
        <v>3.1999999999999993</v>
      </c>
      <c r="R191">
        <f>+Loggdata!E191/Loggdata!E$1</f>
        <v>5</v>
      </c>
      <c r="S191">
        <f>+Loggdata!U191/Loggdata!U$1</f>
        <v>3.9</v>
      </c>
    </row>
    <row r="192" spans="1:19">
      <c r="A192" s="3">
        <f>+Loggdata!A192+Loggdata!B192</f>
        <v>42314.949062500003</v>
      </c>
      <c r="B192">
        <f>+Loggdata!T192/Loggdata!T$1</f>
        <v>73.900000000000006</v>
      </c>
      <c r="C192">
        <f>+Loggdata!I192/Loggdata!I$1</f>
        <v>48.6</v>
      </c>
      <c r="D192">
        <f>+Loggdata!H192/Loggdata!H$1</f>
        <v>46</v>
      </c>
      <c r="E192">
        <f>+Loggdata!S192/Loggdata!S$1</f>
        <v>32.700000000000003</v>
      </c>
      <c r="F192">
        <f>+Loggdata!F192/Loggdata!F$1</f>
        <v>30.4</v>
      </c>
      <c r="G192">
        <f>+Loggdata!O192/Loggdata!O$1</f>
        <v>31</v>
      </c>
      <c r="H192">
        <f>+Loggdata!G192/Loggdata!G$1</f>
        <v>30.3</v>
      </c>
      <c r="I192">
        <f t="shared" si="4"/>
        <v>9.9999999999997868E-2</v>
      </c>
      <c r="J192" s="4" t="str">
        <f>IF(Loggdata!V192=15,"Varmvatten",IF(Loggdata!V192=7,"Värme",IF(Loggdata!V192=2,"Av","Okänt")))</f>
        <v>Av</v>
      </c>
      <c r="K192">
        <f>+Loggdata!L192/Loggdata!L$1</f>
        <v>30.3</v>
      </c>
      <c r="L192">
        <f>+Loggdata!M192/Loggdata!M$1</f>
        <v>29.2</v>
      </c>
      <c r="M192">
        <f>+Loggdata!N192/Loggdata!N$1</f>
        <v>26</v>
      </c>
      <c r="N192">
        <f>+Loggdata!P192/Loggdata!P$1</f>
        <v>20.8</v>
      </c>
      <c r="O192">
        <f>+Loggdata!J192/Loggdata!J$1</f>
        <v>13.1</v>
      </c>
      <c r="P192">
        <f>+Loggdata!K192/Loggdata!K$1</f>
        <v>10</v>
      </c>
      <c r="Q192">
        <f t="shared" si="5"/>
        <v>3.0999999999999996</v>
      </c>
      <c r="R192">
        <f>+Loggdata!E192/Loggdata!E$1</f>
        <v>5</v>
      </c>
      <c r="S192">
        <f>+Loggdata!U192/Loggdata!U$1</f>
        <v>3.9</v>
      </c>
    </row>
    <row r="193" spans="1:19">
      <c r="A193" s="3">
        <f>+Loggdata!A193+Loggdata!B193</f>
        <v>42314.949756944443</v>
      </c>
      <c r="B193">
        <f>+Loggdata!T193/Loggdata!T$1</f>
        <v>72.099999999999994</v>
      </c>
      <c r="C193">
        <f>+Loggdata!I193/Loggdata!I$1</f>
        <v>48.6</v>
      </c>
      <c r="D193">
        <f>+Loggdata!H193/Loggdata!H$1</f>
        <v>46</v>
      </c>
      <c r="E193">
        <f>+Loggdata!S193/Loggdata!S$1</f>
        <v>32.700000000000003</v>
      </c>
      <c r="F193">
        <f>+Loggdata!F193/Loggdata!F$1</f>
        <v>30.4</v>
      </c>
      <c r="G193">
        <f>+Loggdata!O193/Loggdata!O$1</f>
        <v>30.9</v>
      </c>
      <c r="H193">
        <f>+Loggdata!G193/Loggdata!G$1</f>
        <v>30.3</v>
      </c>
      <c r="I193">
        <f t="shared" si="4"/>
        <v>9.9999999999997868E-2</v>
      </c>
      <c r="J193" s="4" t="str">
        <f>IF(Loggdata!V193=15,"Varmvatten",IF(Loggdata!V193=7,"Värme",IF(Loggdata!V193=2,"Av","Okänt")))</f>
        <v>Av</v>
      </c>
      <c r="K193">
        <f>+Loggdata!L193/Loggdata!L$1</f>
        <v>30.2</v>
      </c>
      <c r="L193">
        <f>+Loggdata!M193/Loggdata!M$1</f>
        <v>29.2</v>
      </c>
      <c r="M193">
        <f>+Loggdata!N193/Loggdata!N$1</f>
        <v>25.9</v>
      </c>
      <c r="N193">
        <f>+Loggdata!P193/Loggdata!P$1</f>
        <v>20.8</v>
      </c>
      <c r="O193">
        <f>+Loggdata!J193/Loggdata!J$1</f>
        <v>13.3</v>
      </c>
      <c r="P193">
        <f>+Loggdata!K193/Loggdata!K$1</f>
        <v>10</v>
      </c>
      <c r="Q193">
        <f t="shared" si="5"/>
        <v>3.3000000000000007</v>
      </c>
      <c r="R193">
        <f>+Loggdata!E193/Loggdata!E$1</f>
        <v>5</v>
      </c>
      <c r="S193">
        <f>+Loggdata!U193/Loggdata!U$1</f>
        <v>3.9</v>
      </c>
    </row>
    <row r="194" spans="1:19">
      <c r="A194" s="3">
        <f>+Loggdata!A194+Loggdata!B194</f>
        <v>42314.95045138889</v>
      </c>
      <c r="B194">
        <f>+Loggdata!T194/Loggdata!T$1</f>
        <v>70.3</v>
      </c>
      <c r="C194">
        <f>+Loggdata!I194/Loggdata!I$1</f>
        <v>48.5</v>
      </c>
      <c r="D194">
        <f>+Loggdata!H194/Loggdata!H$1</f>
        <v>46</v>
      </c>
      <c r="E194">
        <f>+Loggdata!S194/Loggdata!S$1</f>
        <v>32.700000000000003</v>
      </c>
      <c r="F194">
        <f>+Loggdata!F194/Loggdata!F$1</f>
        <v>30.3</v>
      </c>
      <c r="G194">
        <f>+Loggdata!O194/Loggdata!O$1</f>
        <v>30.9</v>
      </c>
      <c r="H194">
        <f>+Loggdata!G194/Loggdata!G$1</f>
        <v>30.2</v>
      </c>
      <c r="I194">
        <f t="shared" si="4"/>
        <v>0.10000000000000142</v>
      </c>
      <c r="J194" s="4" t="str">
        <f>IF(Loggdata!V194=15,"Varmvatten",IF(Loggdata!V194=7,"Värme",IF(Loggdata!V194=2,"Av","Okänt")))</f>
        <v>Av</v>
      </c>
      <c r="K194">
        <f>+Loggdata!L194/Loggdata!L$1</f>
        <v>30.2</v>
      </c>
      <c r="L194">
        <f>+Loggdata!M194/Loggdata!M$1</f>
        <v>29.1</v>
      </c>
      <c r="M194">
        <f>+Loggdata!N194/Loggdata!N$1</f>
        <v>26</v>
      </c>
      <c r="N194">
        <f>+Loggdata!P194/Loggdata!P$1</f>
        <v>20.8</v>
      </c>
      <c r="O194">
        <f>+Loggdata!J194/Loggdata!J$1</f>
        <v>13.4</v>
      </c>
      <c r="P194">
        <f>+Loggdata!K194/Loggdata!K$1</f>
        <v>10</v>
      </c>
      <c r="Q194">
        <f t="shared" si="5"/>
        <v>3.4000000000000004</v>
      </c>
      <c r="R194">
        <f>+Loggdata!E194/Loggdata!E$1</f>
        <v>5</v>
      </c>
      <c r="S194">
        <f>+Loggdata!U194/Loggdata!U$1</f>
        <v>3.9</v>
      </c>
    </row>
    <row r="195" spans="1:19">
      <c r="A195" s="3">
        <f>+Loggdata!A195+Loggdata!B195</f>
        <v>42314.951145833336</v>
      </c>
      <c r="B195">
        <f>+Loggdata!T195/Loggdata!T$1</f>
        <v>68.5</v>
      </c>
      <c r="C195">
        <f>+Loggdata!I195/Loggdata!I$1</f>
        <v>48.5</v>
      </c>
      <c r="D195">
        <f>+Loggdata!H195/Loggdata!H$1</f>
        <v>46</v>
      </c>
      <c r="E195">
        <f>+Loggdata!S195/Loggdata!S$1</f>
        <v>32.200000000000003</v>
      </c>
      <c r="F195">
        <f>+Loggdata!F195/Loggdata!F$1</f>
        <v>30.3</v>
      </c>
      <c r="G195">
        <f>+Loggdata!O195/Loggdata!O$1</f>
        <v>30.8</v>
      </c>
      <c r="H195">
        <f>+Loggdata!G195/Loggdata!G$1</f>
        <v>30.2</v>
      </c>
      <c r="I195">
        <f t="shared" si="4"/>
        <v>0.10000000000000142</v>
      </c>
      <c r="J195" s="4" t="str">
        <f>IF(Loggdata!V195=15,"Varmvatten",IF(Loggdata!V195=7,"Värme",IF(Loggdata!V195=2,"Av","Okänt")))</f>
        <v>Av</v>
      </c>
      <c r="K195">
        <f>+Loggdata!L195/Loggdata!L$1</f>
        <v>30.2</v>
      </c>
      <c r="L195">
        <f>+Loggdata!M195/Loggdata!M$1</f>
        <v>29.1</v>
      </c>
      <c r="M195">
        <f>+Loggdata!N195/Loggdata!N$1</f>
        <v>26</v>
      </c>
      <c r="N195">
        <f>+Loggdata!P195/Loggdata!P$1</f>
        <v>20.8</v>
      </c>
      <c r="O195">
        <f>+Loggdata!J195/Loggdata!J$1</f>
        <v>13.4</v>
      </c>
      <c r="P195">
        <f>+Loggdata!K195/Loggdata!K$1</f>
        <v>10</v>
      </c>
      <c r="Q195">
        <f t="shared" si="5"/>
        <v>3.4000000000000004</v>
      </c>
      <c r="R195">
        <f>+Loggdata!E195/Loggdata!E$1</f>
        <v>5</v>
      </c>
      <c r="S195">
        <f>+Loggdata!U195/Loggdata!U$1</f>
        <v>3.9</v>
      </c>
    </row>
    <row r="196" spans="1:19">
      <c r="A196" s="3">
        <f>+Loggdata!A196+Loggdata!B196</f>
        <v>42314.951840277776</v>
      </c>
      <c r="B196">
        <f>+Loggdata!T196/Loggdata!T$1</f>
        <v>67.099999999999994</v>
      </c>
      <c r="C196">
        <f>+Loggdata!I196/Loggdata!I$1</f>
        <v>48.5</v>
      </c>
      <c r="D196">
        <f>+Loggdata!H196/Loggdata!H$1</f>
        <v>46</v>
      </c>
      <c r="E196">
        <f>+Loggdata!S196/Loggdata!S$1</f>
        <v>32.6</v>
      </c>
      <c r="F196">
        <f>+Loggdata!F196/Loggdata!F$1</f>
        <v>30.2</v>
      </c>
      <c r="G196">
        <f>+Loggdata!O196/Loggdata!O$1</f>
        <v>30.8</v>
      </c>
      <c r="H196">
        <f>+Loggdata!G196/Loggdata!G$1</f>
        <v>30.2</v>
      </c>
      <c r="I196">
        <f t="shared" ref="I196:I259" si="6">+F196-H196</f>
        <v>0</v>
      </c>
      <c r="J196" s="4" t="str">
        <f>IF(Loggdata!V196=15,"Varmvatten",IF(Loggdata!V196=7,"Värme",IF(Loggdata!V196=2,"Av","Okänt")))</f>
        <v>Av</v>
      </c>
      <c r="K196">
        <f>+Loggdata!L196/Loggdata!L$1</f>
        <v>30.1</v>
      </c>
      <c r="L196">
        <f>+Loggdata!M196/Loggdata!M$1</f>
        <v>29.1</v>
      </c>
      <c r="M196">
        <f>+Loggdata!N196/Loggdata!N$1</f>
        <v>26</v>
      </c>
      <c r="N196">
        <f>+Loggdata!P196/Loggdata!P$1</f>
        <v>20.7</v>
      </c>
      <c r="O196">
        <f>+Loggdata!J196/Loggdata!J$1</f>
        <v>13.5</v>
      </c>
      <c r="P196">
        <f>+Loggdata!K196/Loggdata!K$1</f>
        <v>10.1</v>
      </c>
      <c r="Q196">
        <f t="shared" ref="Q196:Q259" si="7">+O196-P196</f>
        <v>3.4000000000000004</v>
      </c>
      <c r="R196">
        <f>+Loggdata!E196/Loggdata!E$1</f>
        <v>5</v>
      </c>
      <c r="S196">
        <f>+Loggdata!U196/Loggdata!U$1</f>
        <v>3.9</v>
      </c>
    </row>
    <row r="197" spans="1:19">
      <c r="A197" s="3">
        <f>+Loggdata!A197+Loggdata!B197</f>
        <v>42314.952534722222</v>
      </c>
      <c r="B197">
        <f>+Loggdata!T197/Loggdata!T$1</f>
        <v>65.3</v>
      </c>
      <c r="C197">
        <f>+Loggdata!I197/Loggdata!I$1</f>
        <v>48.5</v>
      </c>
      <c r="D197">
        <f>+Loggdata!H197/Loggdata!H$1</f>
        <v>46</v>
      </c>
      <c r="E197">
        <f>+Loggdata!S197/Loggdata!S$1</f>
        <v>32.6</v>
      </c>
      <c r="F197">
        <f>+Loggdata!F197/Loggdata!F$1</f>
        <v>30.2</v>
      </c>
      <c r="G197">
        <f>+Loggdata!O197/Loggdata!O$1</f>
        <v>30.7</v>
      </c>
      <c r="H197">
        <f>+Loggdata!G197/Loggdata!G$1</f>
        <v>30.1</v>
      </c>
      <c r="I197">
        <f t="shared" si="6"/>
        <v>9.9999999999997868E-2</v>
      </c>
      <c r="J197" s="4" t="str">
        <f>IF(Loggdata!V197=15,"Varmvatten",IF(Loggdata!V197=7,"Värme",IF(Loggdata!V197=2,"Av","Okänt")))</f>
        <v>Av</v>
      </c>
      <c r="K197">
        <f>+Loggdata!L197/Loggdata!L$1</f>
        <v>30.1</v>
      </c>
      <c r="L197">
        <f>+Loggdata!M197/Loggdata!M$1</f>
        <v>29.1</v>
      </c>
      <c r="M197">
        <f>+Loggdata!N197/Loggdata!N$1</f>
        <v>26</v>
      </c>
      <c r="N197">
        <f>+Loggdata!P197/Loggdata!P$1</f>
        <v>20.8</v>
      </c>
      <c r="O197">
        <f>+Loggdata!J197/Loggdata!J$1</f>
        <v>13.6</v>
      </c>
      <c r="P197">
        <f>+Loggdata!K197/Loggdata!K$1</f>
        <v>10.1</v>
      </c>
      <c r="Q197">
        <f t="shared" si="7"/>
        <v>3.5</v>
      </c>
      <c r="R197">
        <f>+Loggdata!E197/Loggdata!E$1</f>
        <v>5</v>
      </c>
      <c r="S197">
        <f>+Loggdata!U197/Loggdata!U$1</f>
        <v>3.9</v>
      </c>
    </row>
    <row r="198" spans="1:19">
      <c r="A198" s="3">
        <f>+Loggdata!A198+Loggdata!B198</f>
        <v>42314.953229166669</v>
      </c>
      <c r="B198">
        <f>+Loggdata!T198/Loggdata!T$1</f>
        <v>63.4</v>
      </c>
      <c r="C198">
        <f>+Loggdata!I198/Loggdata!I$1</f>
        <v>48.5</v>
      </c>
      <c r="D198">
        <f>+Loggdata!H198/Loggdata!H$1</f>
        <v>46</v>
      </c>
      <c r="E198">
        <f>+Loggdata!S198/Loggdata!S$1</f>
        <v>32.6</v>
      </c>
      <c r="F198">
        <f>+Loggdata!F198/Loggdata!F$1</f>
        <v>30.2</v>
      </c>
      <c r="G198">
        <f>+Loggdata!O198/Loggdata!O$1</f>
        <v>30.7</v>
      </c>
      <c r="H198">
        <f>+Loggdata!G198/Loggdata!G$1</f>
        <v>30.1</v>
      </c>
      <c r="I198">
        <f t="shared" si="6"/>
        <v>9.9999999999997868E-2</v>
      </c>
      <c r="J198" s="4" t="str">
        <f>IF(Loggdata!V198=15,"Varmvatten",IF(Loggdata!V198=7,"Värme",IF(Loggdata!V198=2,"Av","Okänt")))</f>
        <v>Av</v>
      </c>
      <c r="K198">
        <f>+Loggdata!L198/Loggdata!L$1</f>
        <v>30</v>
      </c>
      <c r="L198">
        <f>+Loggdata!M198/Loggdata!M$1</f>
        <v>29.1</v>
      </c>
      <c r="M198">
        <f>+Loggdata!N198/Loggdata!N$1</f>
        <v>26</v>
      </c>
      <c r="N198">
        <f>+Loggdata!P198/Loggdata!P$1</f>
        <v>20.8</v>
      </c>
      <c r="O198">
        <f>+Loggdata!J198/Loggdata!J$1</f>
        <v>13.6</v>
      </c>
      <c r="P198">
        <f>+Loggdata!K198/Loggdata!K$1</f>
        <v>10.1</v>
      </c>
      <c r="Q198">
        <f t="shared" si="7"/>
        <v>3.5</v>
      </c>
      <c r="R198">
        <f>+Loggdata!E198/Loggdata!E$1</f>
        <v>5</v>
      </c>
      <c r="S198">
        <f>+Loggdata!U198/Loggdata!U$1</f>
        <v>3.9</v>
      </c>
    </row>
    <row r="199" spans="1:19">
      <c r="A199" s="3">
        <f>+Loggdata!A199+Loggdata!B199</f>
        <v>42314.953923611109</v>
      </c>
      <c r="B199">
        <f>+Loggdata!T199/Loggdata!T$1</f>
        <v>61.4</v>
      </c>
      <c r="C199">
        <f>+Loggdata!I199/Loggdata!I$1</f>
        <v>48.5</v>
      </c>
      <c r="D199">
        <f>+Loggdata!H199/Loggdata!H$1</f>
        <v>45.9</v>
      </c>
      <c r="E199">
        <f>+Loggdata!S199/Loggdata!S$1</f>
        <v>32.6</v>
      </c>
      <c r="F199">
        <f>+Loggdata!F199/Loggdata!F$1</f>
        <v>30.1</v>
      </c>
      <c r="G199">
        <f>+Loggdata!O199/Loggdata!O$1</f>
        <v>30.6</v>
      </c>
      <c r="H199">
        <f>+Loggdata!G199/Loggdata!G$1</f>
        <v>30</v>
      </c>
      <c r="I199">
        <f t="shared" si="6"/>
        <v>0.10000000000000142</v>
      </c>
      <c r="J199" s="4" t="str">
        <f>IF(Loggdata!V199=15,"Varmvatten",IF(Loggdata!V199=7,"Värme",IF(Loggdata!V199=2,"Av","Okänt")))</f>
        <v>Av</v>
      </c>
      <c r="K199">
        <f>+Loggdata!L199/Loggdata!L$1</f>
        <v>30</v>
      </c>
      <c r="L199">
        <f>+Loggdata!M199/Loggdata!M$1</f>
        <v>29.1</v>
      </c>
      <c r="M199">
        <f>+Loggdata!N199/Loggdata!N$1</f>
        <v>26</v>
      </c>
      <c r="N199">
        <f>+Loggdata!P199/Loggdata!P$1</f>
        <v>20.7</v>
      </c>
      <c r="O199">
        <f>+Loggdata!J199/Loggdata!J$1</f>
        <v>13.8</v>
      </c>
      <c r="P199">
        <f>+Loggdata!K199/Loggdata!K$1</f>
        <v>10.1</v>
      </c>
      <c r="Q199">
        <f t="shared" si="7"/>
        <v>3.7000000000000011</v>
      </c>
      <c r="R199">
        <f>+Loggdata!E199/Loggdata!E$1</f>
        <v>5</v>
      </c>
      <c r="S199">
        <f>+Loggdata!U199/Loggdata!U$1</f>
        <v>3.9</v>
      </c>
    </row>
    <row r="200" spans="1:19">
      <c r="A200" s="3">
        <f>+Loggdata!A200+Loggdata!B200</f>
        <v>42314.954618055555</v>
      </c>
      <c r="B200">
        <f>+Loggdata!T200/Loggdata!T$1</f>
        <v>59.9</v>
      </c>
      <c r="C200">
        <f>+Loggdata!I200/Loggdata!I$1</f>
        <v>48.5</v>
      </c>
      <c r="D200">
        <f>+Loggdata!H200/Loggdata!H$1</f>
        <v>45.9</v>
      </c>
      <c r="E200">
        <f>+Loggdata!S200/Loggdata!S$1</f>
        <v>32.1</v>
      </c>
      <c r="F200">
        <f>+Loggdata!F200/Loggdata!F$1</f>
        <v>30.1</v>
      </c>
      <c r="G200">
        <f>+Loggdata!O200/Loggdata!O$1</f>
        <v>30.6</v>
      </c>
      <c r="H200">
        <f>+Loggdata!G200/Loggdata!G$1</f>
        <v>30</v>
      </c>
      <c r="I200">
        <f t="shared" si="6"/>
        <v>0.10000000000000142</v>
      </c>
      <c r="J200" s="4" t="str">
        <f>IF(Loggdata!V200=15,"Varmvatten",IF(Loggdata!V200=7,"Värme",IF(Loggdata!V200=2,"Av","Okänt")))</f>
        <v>Av</v>
      </c>
      <c r="K200">
        <f>+Loggdata!L200/Loggdata!L$1</f>
        <v>29.9</v>
      </c>
      <c r="L200">
        <f>+Loggdata!M200/Loggdata!M$1</f>
        <v>29</v>
      </c>
      <c r="M200">
        <f>+Loggdata!N200/Loggdata!N$1</f>
        <v>26</v>
      </c>
      <c r="N200">
        <f>+Loggdata!P200/Loggdata!P$1</f>
        <v>20.7</v>
      </c>
      <c r="O200">
        <f>+Loggdata!J200/Loggdata!J$1</f>
        <v>13.8</v>
      </c>
      <c r="P200">
        <f>+Loggdata!K200/Loggdata!K$1</f>
        <v>10.199999999999999</v>
      </c>
      <c r="Q200">
        <f t="shared" si="7"/>
        <v>3.6000000000000014</v>
      </c>
      <c r="R200">
        <f>+Loggdata!E200/Loggdata!E$1</f>
        <v>5</v>
      </c>
      <c r="S200">
        <f>+Loggdata!U200/Loggdata!U$1</f>
        <v>3.9</v>
      </c>
    </row>
    <row r="201" spans="1:19">
      <c r="A201" s="3">
        <f>+Loggdata!A201+Loggdata!B201</f>
        <v>42314.955312500002</v>
      </c>
      <c r="B201">
        <f>+Loggdata!T201/Loggdata!T$1</f>
        <v>57.8</v>
      </c>
      <c r="C201">
        <f>+Loggdata!I201/Loggdata!I$1</f>
        <v>48.5</v>
      </c>
      <c r="D201">
        <f>+Loggdata!H201/Loggdata!H$1</f>
        <v>45.9</v>
      </c>
      <c r="E201">
        <f>+Loggdata!S201/Loggdata!S$1</f>
        <v>32.6</v>
      </c>
      <c r="F201">
        <f>+Loggdata!F201/Loggdata!F$1</f>
        <v>30.1</v>
      </c>
      <c r="G201">
        <f>+Loggdata!O201/Loggdata!O$1</f>
        <v>30.5</v>
      </c>
      <c r="H201">
        <f>+Loggdata!G201/Loggdata!G$1</f>
        <v>30</v>
      </c>
      <c r="I201">
        <f t="shared" si="6"/>
        <v>0.10000000000000142</v>
      </c>
      <c r="J201" s="4" t="str">
        <f>IF(Loggdata!V201=15,"Varmvatten",IF(Loggdata!V201=7,"Värme",IF(Loggdata!V201=2,"Av","Okänt")))</f>
        <v>Av</v>
      </c>
      <c r="K201">
        <f>+Loggdata!L201/Loggdata!L$1</f>
        <v>29.9</v>
      </c>
      <c r="L201">
        <f>+Loggdata!M201/Loggdata!M$1</f>
        <v>29.1</v>
      </c>
      <c r="M201">
        <f>+Loggdata!N201/Loggdata!N$1</f>
        <v>26</v>
      </c>
      <c r="N201">
        <f>+Loggdata!P201/Loggdata!P$1</f>
        <v>20.8</v>
      </c>
      <c r="O201">
        <f>+Loggdata!J201/Loggdata!J$1</f>
        <v>13.9</v>
      </c>
      <c r="P201">
        <f>+Loggdata!K201/Loggdata!K$1</f>
        <v>10.199999999999999</v>
      </c>
      <c r="Q201">
        <f t="shared" si="7"/>
        <v>3.7000000000000011</v>
      </c>
      <c r="R201">
        <f>+Loggdata!E201/Loggdata!E$1</f>
        <v>5</v>
      </c>
      <c r="S201">
        <f>+Loggdata!U201/Loggdata!U$1</f>
        <v>3.9</v>
      </c>
    </row>
    <row r="202" spans="1:19">
      <c r="A202" s="3">
        <f>+Loggdata!A202+Loggdata!B202</f>
        <v>42314.956006944441</v>
      </c>
      <c r="B202">
        <f>+Loggdata!T202/Loggdata!T$1</f>
        <v>55.7</v>
      </c>
      <c r="C202">
        <f>+Loggdata!I202/Loggdata!I$1</f>
        <v>48.5</v>
      </c>
      <c r="D202">
        <f>+Loggdata!H202/Loggdata!H$1</f>
        <v>45.9</v>
      </c>
      <c r="E202">
        <f>+Loggdata!S202/Loggdata!S$1</f>
        <v>32.6</v>
      </c>
      <c r="F202">
        <f>+Loggdata!F202/Loggdata!F$1</f>
        <v>30</v>
      </c>
      <c r="G202">
        <f>+Loggdata!O202/Loggdata!O$1</f>
        <v>30.5</v>
      </c>
      <c r="H202">
        <f>+Loggdata!G202/Loggdata!G$1</f>
        <v>29.9</v>
      </c>
      <c r="I202">
        <f t="shared" si="6"/>
        <v>0.10000000000000142</v>
      </c>
      <c r="J202" s="4" t="str">
        <f>IF(Loggdata!V202=15,"Varmvatten",IF(Loggdata!V202=7,"Värme",IF(Loggdata!V202=2,"Av","Okänt")))</f>
        <v>Av</v>
      </c>
      <c r="K202">
        <f>+Loggdata!L202/Loggdata!L$1</f>
        <v>29.9</v>
      </c>
      <c r="L202">
        <f>+Loggdata!M202/Loggdata!M$1</f>
        <v>29</v>
      </c>
      <c r="M202">
        <f>+Loggdata!N202/Loggdata!N$1</f>
        <v>26</v>
      </c>
      <c r="N202">
        <f>+Loggdata!P202/Loggdata!P$1</f>
        <v>20.7</v>
      </c>
      <c r="O202">
        <f>+Loggdata!J202/Loggdata!J$1</f>
        <v>14</v>
      </c>
      <c r="P202">
        <f>+Loggdata!K202/Loggdata!K$1</f>
        <v>10.199999999999999</v>
      </c>
      <c r="Q202">
        <f t="shared" si="7"/>
        <v>3.8000000000000007</v>
      </c>
      <c r="R202">
        <f>+Loggdata!E202/Loggdata!E$1</f>
        <v>5</v>
      </c>
      <c r="S202">
        <f>+Loggdata!U202/Loggdata!U$1</f>
        <v>3.9</v>
      </c>
    </row>
    <row r="203" spans="1:19">
      <c r="A203" s="3">
        <f>+Loggdata!A203+Loggdata!B203</f>
        <v>42314.956701388888</v>
      </c>
      <c r="B203">
        <f>+Loggdata!T203/Loggdata!T$1</f>
        <v>54.1</v>
      </c>
      <c r="C203">
        <f>+Loggdata!I203/Loggdata!I$1</f>
        <v>48.5</v>
      </c>
      <c r="D203">
        <f>+Loggdata!H203/Loggdata!H$1</f>
        <v>45.9</v>
      </c>
      <c r="E203">
        <f>+Loggdata!S203/Loggdata!S$1</f>
        <v>32.1</v>
      </c>
      <c r="F203">
        <f>+Loggdata!F203/Loggdata!F$1</f>
        <v>30</v>
      </c>
      <c r="G203">
        <f>+Loggdata!O203/Loggdata!O$1</f>
        <v>30.4</v>
      </c>
      <c r="H203">
        <f>+Loggdata!G203/Loggdata!G$1</f>
        <v>29.9</v>
      </c>
      <c r="I203">
        <f t="shared" si="6"/>
        <v>0.10000000000000142</v>
      </c>
      <c r="J203" s="4" t="str">
        <f>IF(Loggdata!V203=15,"Varmvatten",IF(Loggdata!V203=7,"Värme",IF(Loggdata!V203=2,"Av","Okänt")))</f>
        <v>Av</v>
      </c>
      <c r="K203">
        <f>+Loggdata!L203/Loggdata!L$1</f>
        <v>29.8</v>
      </c>
      <c r="L203">
        <f>+Loggdata!M203/Loggdata!M$1</f>
        <v>29</v>
      </c>
      <c r="M203">
        <f>+Loggdata!N203/Loggdata!N$1</f>
        <v>26</v>
      </c>
      <c r="N203">
        <f>+Loggdata!P203/Loggdata!P$1</f>
        <v>20.7</v>
      </c>
      <c r="O203">
        <f>+Loggdata!J203/Loggdata!J$1</f>
        <v>14.1</v>
      </c>
      <c r="P203">
        <f>+Loggdata!K203/Loggdata!K$1</f>
        <v>10.199999999999999</v>
      </c>
      <c r="Q203">
        <f t="shared" si="7"/>
        <v>3.9000000000000004</v>
      </c>
      <c r="R203">
        <f>+Loggdata!E203/Loggdata!E$1</f>
        <v>5</v>
      </c>
      <c r="S203">
        <f>+Loggdata!U203/Loggdata!U$1</f>
        <v>3.9</v>
      </c>
    </row>
    <row r="204" spans="1:19">
      <c r="A204" s="3">
        <f>+Loggdata!A204+Loggdata!B204</f>
        <v>42314.957395833335</v>
      </c>
      <c r="B204">
        <f>+Loggdata!T204/Loggdata!T$1</f>
        <v>52.4</v>
      </c>
      <c r="C204">
        <f>+Loggdata!I204/Loggdata!I$1</f>
        <v>48.5</v>
      </c>
      <c r="D204">
        <f>+Loggdata!H204/Loggdata!H$1</f>
        <v>45.9</v>
      </c>
      <c r="E204">
        <f>+Loggdata!S204/Loggdata!S$1</f>
        <v>32.1</v>
      </c>
      <c r="F204">
        <f>+Loggdata!F204/Loggdata!F$1</f>
        <v>29.9</v>
      </c>
      <c r="G204">
        <f>+Loggdata!O204/Loggdata!O$1</f>
        <v>30.4</v>
      </c>
      <c r="H204">
        <f>+Loggdata!G204/Loggdata!G$1</f>
        <v>29.8</v>
      </c>
      <c r="I204">
        <f t="shared" si="6"/>
        <v>9.9999999999997868E-2</v>
      </c>
      <c r="J204" s="4" t="str">
        <f>IF(Loggdata!V204=15,"Varmvatten",IF(Loggdata!V204=7,"Värme",IF(Loggdata!V204=2,"Av","Okänt")))</f>
        <v>Av</v>
      </c>
      <c r="K204">
        <f>+Loggdata!L204/Loggdata!L$1</f>
        <v>29.8</v>
      </c>
      <c r="L204">
        <f>+Loggdata!M204/Loggdata!M$1</f>
        <v>29</v>
      </c>
      <c r="M204">
        <f>+Loggdata!N204/Loggdata!N$1</f>
        <v>26</v>
      </c>
      <c r="N204">
        <f>+Loggdata!P204/Loggdata!P$1</f>
        <v>20.7</v>
      </c>
      <c r="O204">
        <f>+Loggdata!J204/Loggdata!J$1</f>
        <v>14.1</v>
      </c>
      <c r="P204">
        <f>+Loggdata!K204/Loggdata!K$1</f>
        <v>10.4</v>
      </c>
      <c r="Q204">
        <f t="shared" si="7"/>
        <v>3.6999999999999993</v>
      </c>
      <c r="R204">
        <f>+Loggdata!E204/Loggdata!E$1</f>
        <v>5</v>
      </c>
      <c r="S204">
        <f>+Loggdata!U204/Loggdata!U$1</f>
        <v>3.9</v>
      </c>
    </row>
    <row r="205" spans="1:19">
      <c r="A205" s="3">
        <f>+Loggdata!A205+Loggdata!B205</f>
        <v>42314.958090277774</v>
      </c>
      <c r="B205">
        <f>+Loggdata!T205/Loggdata!T$1</f>
        <v>50.2</v>
      </c>
      <c r="C205">
        <f>+Loggdata!I205/Loggdata!I$1</f>
        <v>48.5</v>
      </c>
      <c r="D205">
        <f>+Loggdata!H205/Loggdata!H$1</f>
        <v>45.9</v>
      </c>
      <c r="E205">
        <f>+Loggdata!S205/Loggdata!S$1</f>
        <v>32.6</v>
      </c>
      <c r="F205">
        <f>+Loggdata!F205/Loggdata!F$1</f>
        <v>29.9</v>
      </c>
      <c r="G205">
        <f>+Loggdata!O205/Loggdata!O$1</f>
        <v>30.3</v>
      </c>
      <c r="H205">
        <f>+Loggdata!G205/Loggdata!G$1</f>
        <v>29.8</v>
      </c>
      <c r="I205">
        <f t="shared" si="6"/>
        <v>9.9999999999997868E-2</v>
      </c>
      <c r="J205" s="4" t="str">
        <f>IF(Loggdata!V205=15,"Varmvatten",IF(Loggdata!V205=7,"Värme",IF(Loggdata!V205=2,"Av","Okänt")))</f>
        <v>Av</v>
      </c>
      <c r="K205">
        <f>+Loggdata!L205/Loggdata!L$1</f>
        <v>29.7</v>
      </c>
      <c r="L205">
        <f>+Loggdata!M205/Loggdata!M$1</f>
        <v>29</v>
      </c>
      <c r="M205">
        <f>+Loggdata!N205/Loggdata!N$1</f>
        <v>26</v>
      </c>
      <c r="N205">
        <f>+Loggdata!P205/Loggdata!P$1</f>
        <v>20.8</v>
      </c>
      <c r="O205">
        <f>+Loggdata!J205/Loggdata!J$1</f>
        <v>14.1</v>
      </c>
      <c r="P205">
        <f>+Loggdata!K205/Loggdata!K$1</f>
        <v>10.4</v>
      </c>
      <c r="Q205">
        <f t="shared" si="7"/>
        <v>3.6999999999999993</v>
      </c>
      <c r="R205">
        <f>+Loggdata!E205/Loggdata!E$1</f>
        <v>5</v>
      </c>
      <c r="S205">
        <f>+Loggdata!U205/Loggdata!U$1</f>
        <v>3.9</v>
      </c>
    </row>
    <row r="206" spans="1:19">
      <c r="A206" s="3">
        <f>+Loggdata!A206+Loggdata!B206</f>
        <v>42314.958784722221</v>
      </c>
      <c r="B206">
        <f>+Loggdata!T206/Loggdata!T$1</f>
        <v>47.9</v>
      </c>
      <c r="C206">
        <f>+Loggdata!I206/Loggdata!I$1</f>
        <v>48.5</v>
      </c>
      <c r="D206">
        <f>+Loggdata!H206/Loggdata!H$1</f>
        <v>45.9</v>
      </c>
      <c r="E206">
        <f>+Loggdata!S206/Loggdata!S$1</f>
        <v>32.6</v>
      </c>
      <c r="F206">
        <f>+Loggdata!F206/Loggdata!F$1</f>
        <v>29.9</v>
      </c>
      <c r="G206">
        <f>+Loggdata!O206/Loggdata!O$1</f>
        <v>30.3</v>
      </c>
      <c r="H206">
        <f>+Loggdata!G206/Loggdata!G$1</f>
        <v>29.8</v>
      </c>
      <c r="I206">
        <f t="shared" si="6"/>
        <v>9.9999999999997868E-2</v>
      </c>
      <c r="J206" s="4" t="str">
        <f>IF(Loggdata!V206=15,"Varmvatten",IF(Loggdata!V206=7,"Värme",IF(Loggdata!V206=2,"Av","Okänt")))</f>
        <v>Av</v>
      </c>
      <c r="K206">
        <f>+Loggdata!L206/Loggdata!L$1</f>
        <v>29.7</v>
      </c>
      <c r="L206">
        <f>+Loggdata!M206/Loggdata!M$1</f>
        <v>29</v>
      </c>
      <c r="M206">
        <f>+Loggdata!N206/Loggdata!N$1</f>
        <v>26</v>
      </c>
      <c r="N206">
        <f>+Loggdata!P206/Loggdata!P$1</f>
        <v>20.7</v>
      </c>
      <c r="O206">
        <f>+Loggdata!J206/Loggdata!J$1</f>
        <v>14.2</v>
      </c>
      <c r="P206">
        <f>+Loggdata!K206/Loggdata!K$1</f>
        <v>10.4</v>
      </c>
      <c r="Q206">
        <f t="shared" si="7"/>
        <v>3.7999999999999989</v>
      </c>
      <c r="R206">
        <f>+Loggdata!E206/Loggdata!E$1</f>
        <v>5</v>
      </c>
      <c r="S206">
        <f>+Loggdata!U206/Loggdata!U$1</f>
        <v>3.9</v>
      </c>
    </row>
    <row r="207" spans="1:19">
      <c r="A207" s="3">
        <f>+Loggdata!A207+Loggdata!B207</f>
        <v>42314.959479166668</v>
      </c>
      <c r="B207">
        <f>+Loggdata!T207/Loggdata!T$1</f>
        <v>45.6</v>
      </c>
      <c r="C207">
        <f>+Loggdata!I207/Loggdata!I$1</f>
        <v>48.5</v>
      </c>
      <c r="D207">
        <f>+Loggdata!H207/Loggdata!H$1</f>
        <v>45.8</v>
      </c>
      <c r="E207">
        <f>+Loggdata!S207/Loggdata!S$1</f>
        <v>32.6</v>
      </c>
      <c r="F207">
        <f>+Loggdata!F207/Loggdata!F$1</f>
        <v>29.8</v>
      </c>
      <c r="G207">
        <f>+Loggdata!O207/Loggdata!O$1</f>
        <v>30.2</v>
      </c>
      <c r="H207">
        <f>+Loggdata!G207/Loggdata!G$1</f>
        <v>29.7</v>
      </c>
      <c r="I207">
        <f t="shared" si="6"/>
        <v>0.10000000000000142</v>
      </c>
      <c r="J207" s="4" t="str">
        <f>IF(Loggdata!V207=15,"Varmvatten",IF(Loggdata!V207=7,"Värme",IF(Loggdata!V207=2,"Av","Okänt")))</f>
        <v>Av</v>
      </c>
      <c r="K207">
        <f>+Loggdata!L207/Loggdata!L$1</f>
        <v>29.7</v>
      </c>
      <c r="L207">
        <f>+Loggdata!M207/Loggdata!M$1</f>
        <v>29</v>
      </c>
      <c r="M207">
        <f>+Loggdata!N207/Loggdata!N$1</f>
        <v>26</v>
      </c>
      <c r="N207">
        <f>+Loggdata!P207/Loggdata!P$1</f>
        <v>20.7</v>
      </c>
      <c r="O207">
        <f>+Loggdata!J207/Loggdata!J$1</f>
        <v>14.4</v>
      </c>
      <c r="P207">
        <f>+Loggdata!K207/Loggdata!K$1</f>
        <v>10.4</v>
      </c>
      <c r="Q207">
        <f t="shared" si="7"/>
        <v>4</v>
      </c>
      <c r="R207">
        <f>+Loggdata!E207/Loggdata!E$1</f>
        <v>5</v>
      </c>
      <c r="S207">
        <f>+Loggdata!U207/Loggdata!U$1</f>
        <v>3.9</v>
      </c>
    </row>
    <row r="208" spans="1:19">
      <c r="A208" s="3">
        <f>+Loggdata!A208+Loggdata!B208</f>
        <v>42314.960173611114</v>
      </c>
      <c r="B208">
        <f>+Loggdata!T208/Loggdata!T$1</f>
        <v>43.2</v>
      </c>
      <c r="C208">
        <f>+Loggdata!I208/Loggdata!I$1</f>
        <v>48.5</v>
      </c>
      <c r="D208">
        <f>+Loggdata!H208/Loggdata!H$1</f>
        <v>45.8</v>
      </c>
      <c r="E208">
        <f>+Loggdata!S208/Loggdata!S$1</f>
        <v>32.6</v>
      </c>
      <c r="F208">
        <f>+Loggdata!F208/Loggdata!F$1</f>
        <v>29.8</v>
      </c>
      <c r="G208">
        <f>+Loggdata!O208/Loggdata!O$1</f>
        <v>30.2</v>
      </c>
      <c r="H208">
        <f>+Loggdata!G208/Loggdata!G$1</f>
        <v>29.7</v>
      </c>
      <c r="I208">
        <f t="shared" si="6"/>
        <v>0.10000000000000142</v>
      </c>
      <c r="J208" s="4" t="str">
        <f>IF(Loggdata!V208=15,"Varmvatten",IF(Loggdata!V208=7,"Värme",IF(Loggdata!V208=2,"Av","Okänt")))</f>
        <v>Av</v>
      </c>
      <c r="K208">
        <f>+Loggdata!L208/Loggdata!L$1</f>
        <v>29.7</v>
      </c>
      <c r="L208">
        <f>+Loggdata!M208/Loggdata!M$1</f>
        <v>29</v>
      </c>
      <c r="M208">
        <f>+Loggdata!N208/Loggdata!N$1</f>
        <v>25.9</v>
      </c>
      <c r="N208">
        <f>+Loggdata!P208/Loggdata!P$1</f>
        <v>20.7</v>
      </c>
      <c r="O208">
        <f>+Loggdata!J208/Loggdata!J$1</f>
        <v>14.5</v>
      </c>
      <c r="P208">
        <f>+Loggdata!K208/Loggdata!K$1</f>
        <v>10.5</v>
      </c>
      <c r="Q208">
        <f t="shared" si="7"/>
        <v>4</v>
      </c>
      <c r="R208">
        <f>+Loggdata!E208/Loggdata!E$1</f>
        <v>5</v>
      </c>
      <c r="S208">
        <f>+Loggdata!U208/Loggdata!U$1</f>
        <v>3.9</v>
      </c>
    </row>
    <row r="209" spans="1:19">
      <c r="A209" s="3">
        <f>+Loggdata!A209+Loggdata!B209</f>
        <v>42314.960868055554</v>
      </c>
      <c r="B209">
        <f>+Loggdata!T209/Loggdata!T$1</f>
        <v>40.799999999999997</v>
      </c>
      <c r="C209">
        <f>+Loggdata!I209/Loggdata!I$1</f>
        <v>48.4</v>
      </c>
      <c r="D209">
        <f>+Loggdata!H209/Loggdata!H$1</f>
        <v>45.8</v>
      </c>
      <c r="E209">
        <f>+Loggdata!S209/Loggdata!S$1</f>
        <v>32.6</v>
      </c>
      <c r="F209">
        <f>+Loggdata!F209/Loggdata!F$1</f>
        <v>29.7</v>
      </c>
      <c r="G209">
        <f>+Loggdata!O209/Loggdata!O$1</f>
        <v>30.2</v>
      </c>
      <c r="H209">
        <f>+Loggdata!G209/Loggdata!G$1</f>
        <v>29.6</v>
      </c>
      <c r="I209">
        <f t="shared" si="6"/>
        <v>9.9999999999997868E-2</v>
      </c>
      <c r="J209" s="4" t="str">
        <f>IF(Loggdata!V209=15,"Varmvatten",IF(Loggdata!V209=7,"Värme",IF(Loggdata!V209=2,"Av","Okänt")))</f>
        <v>Av</v>
      </c>
      <c r="K209">
        <f>+Loggdata!L209/Loggdata!L$1</f>
        <v>29.6</v>
      </c>
      <c r="L209">
        <f>+Loggdata!M209/Loggdata!M$1</f>
        <v>29</v>
      </c>
      <c r="M209">
        <f>+Loggdata!N209/Loggdata!N$1</f>
        <v>26</v>
      </c>
      <c r="N209">
        <f>+Loggdata!P209/Loggdata!P$1</f>
        <v>20.7</v>
      </c>
      <c r="O209">
        <f>+Loggdata!J209/Loggdata!J$1</f>
        <v>14.5</v>
      </c>
      <c r="P209">
        <f>+Loggdata!K209/Loggdata!K$1</f>
        <v>10.5</v>
      </c>
      <c r="Q209">
        <f t="shared" si="7"/>
        <v>4</v>
      </c>
      <c r="R209">
        <f>+Loggdata!E209/Loggdata!E$1</f>
        <v>5</v>
      </c>
      <c r="S209">
        <f>+Loggdata!U209/Loggdata!U$1</f>
        <v>3.9</v>
      </c>
    </row>
    <row r="210" spans="1:19">
      <c r="A210" s="3">
        <f>+Loggdata!A210+Loggdata!B210</f>
        <v>42314.961562500001</v>
      </c>
      <c r="B210">
        <f>+Loggdata!T210/Loggdata!T$1</f>
        <v>38.299999999999997</v>
      </c>
      <c r="C210">
        <f>+Loggdata!I210/Loggdata!I$1</f>
        <v>48.4</v>
      </c>
      <c r="D210">
        <f>+Loggdata!H210/Loggdata!H$1</f>
        <v>45.8</v>
      </c>
      <c r="E210">
        <f>+Loggdata!S210/Loggdata!S$1</f>
        <v>32.6</v>
      </c>
      <c r="F210">
        <f>+Loggdata!F210/Loggdata!F$1</f>
        <v>29.7</v>
      </c>
      <c r="G210">
        <f>+Loggdata!O210/Loggdata!O$1</f>
        <v>30.1</v>
      </c>
      <c r="H210">
        <f>+Loggdata!G210/Loggdata!G$1</f>
        <v>29.6</v>
      </c>
      <c r="I210">
        <f t="shared" si="6"/>
        <v>9.9999999999997868E-2</v>
      </c>
      <c r="J210" s="4" t="str">
        <f>IF(Loggdata!V210=15,"Varmvatten",IF(Loggdata!V210=7,"Värme",IF(Loggdata!V210=2,"Av","Okänt")))</f>
        <v>Av</v>
      </c>
      <c r="K210">
        <f>+Loggdata!L210/Loggdata!L$1</f>
        <v>29.5</v>
      </c>
      <c r="L210">
        <f>+Loggdata!M210/Loggdata!M$1</f>
        <v>29</v>
      </c>
      <c r="M210">
        <f>+Loggdata!N210/Loggdata!N$1</f>
        <v>26</v>
      </c>
      <c r="N210">
        <f>+Loggdata!P210/Loggdata!P$1</f>
        <v>20.7</v>
      </c>
      <c r="O210">
        <f>+Loggdata!J210/Loggdata!J$1</f>
        <v>14.6</v>
      </c>
      <c r="P210">
        <f>+Loggdata!K210/Loggdata!K$1</f>
        <v>10.5</v>
      </c>
      <c r="Q210">
        <f t="shared" si="7"/>
        <v>4.0999999999999996</v>
      </c>
      <c r="R210">
        <f>+Loggdata!E210/Loggdata!E$1</f>
        <v>5</v>
      </c>
      <c r="S210">
        <f>+Loggdata!U210/Loggdata!U$1</f>
        <v>3.9</v>
      </c>
    </row>
    <row r="211" spans="1:19">
      <c r="A211" s="3">
        <f>+Loggdata!A211+Loggdata!B211</f>
        <v>42314.962256944447</v>
      </c>
      <c r="B211">
        <f>+Loggdata!T211/Loggdata!T$1</f>
        <v>35.799999999999997</v>
      </c>
      <c r="C211">
        <f>+Loggdata!I211/Loggdata!I$1</f>
        <v>48.4</v>
      </c>
      <c r="D211">
        <f>+Loggdata!H211/Loggdata!H$1</f>
        <v>45.8</v>
      </c>
      <c r="E211">
        <f>+Loggdata!S211/Loggdata!S$1</f>
        <v>32.6</v>
      </c>
      <c r="F211">
        <f>+Loggdata!F211/Loggdata!F$1</f>
        <v>29.7</v>
      </c>
      <c r="G211">
        <f>+Loggdata!O211/Loggdata!O$1</f>
        <v>30.1</v>
      </c>
      <c r="H211">
        <f>+Loggdata!G211/Loggdata!G$1</f>
        <v>29.5</v>
      </c>
      <c r="I211">
        <f t="shared" si="6"/>
        <v>0.19999999999999929</v>
      </c>
      <c r="J211" s="4" t="str">
        <f>IF(Loggdata!V211=15,"Varmvatten",IF(Loggdata!V211=7,"Värme",IF(Loggdata!V211=2,"Av","Okänt")))</f>
        <v>Av</v>
      </c>
      <c r="K211">
        <f>+Loggdata!L211/Loggdata!L$1</f>
        <v>29.5</v>
      </c>
      <c r="L211">
        <f>+Loggdata!M211/Loggdata!M$1</f>
        <v>29</v>
      </c>
      <c r="M211">
        <f>+Loggdata!N211/Loggdata!N$1</f>
        <v>26</v>
      </c>
      <c r="N211">
        <f>+Loggdata!P211/Loggdata!P$1</f>
        <v>20.7</v>
      </c>
      <c r="O211">
        <f>+Loggdata!J211/Loggdata!J$1</f>
        <v>14.6</v>
      </c>
      <c r="P211">
        <f>+Loggdata!K211/Loggdata!K$1</f>
        <v>10.6</v>
      </c>
      <c r="Q211">
        <f t="shared" si="7"/>
        <v>4</v>
      </c>
      <c r="R211">
        <f>+Loggdata!E211/Loggdata!E$1</f>
        <v>5</v>
      </c>
      <c r="S211">
        <f>+Loggdata!U211/Loggdata!U$1</f>
        <v>3.9</v>
      </c>
    </row>
    <row r="212" spans="1:19">
      <c r="A212" s="3">
        <f>+Loggdata!A212+Loggdata!B212</f>
        <v>42314.962951388887</v>
      </c>
      <c r="B212">
        <f>+Loggdata!T212/Loggdata!T$1</f>
        <v>33.5</v>
      </c>
      <c r="C212">
        <f>+Loggdata!I212/Loggdata!I$1</f>
        <v>48.4</v>
      </c>
      <c r="D212">
        <f>+Loggdata!H212/Loggdata!H$1</f>
        <v>45.8</v>
      </c>
      <c r="E212">
        <f>+Loggdata!S212/Loggdata!S$1</f>
        <v>32.4</v>
      </c>
      <c r="F212">
        <f>+Loggdata!F212/Loggdata!F$1</f>
        <v>29.6</v>
      </c>
      <c r="G212">
        <f>+Loggdata!O212/Loggdata!O$1</f>
        <v>30</v>
      </c>
      <c r="H212">
        <f>+Loggdata!G212/Loggdata!G$1</f>
        <v>29.5</v>
      </c>
      <c r="I212">
        <f t="shared" si="6"/>
        <v>0.10000000000000142</v>
      </c>
      <c r="J212" s="4" t="str">
        <f>IF(Loggdata!V212=15,"Varmvatten",IF(Loggdata!V212=7,"Värme",IF(Loggdata!V212=2,"Av","Okänt")))</f>
        <v>Av</v>
      </c>
      <c r="K212">
        <f>+Loggdata!L212/Loggdata!L$1</f>
        <v>29.5</v>
      </c>
      <c r="L212">
        <f>+Loggdata!M212/Loggdata!M$1</f>
        <v>28.9</v>
      </c>
      <c r="M212">
        <f>+Loggdata!N212/Loggdata!N$1</f>
        <v>26</v>
      </c>
      <c r="N212">
        <f>+Loggdata!P212/Loggdata!P$1</f>
        <v>20.7</v>
      </c>
      <c r="O212">
        <f>+Loggdata!J212/Loggdata!J$1</f>
        <v>14.7</v>
      </c>
      <c r="P212">
        <f>+Loggdata!K212/Loggdata!K$1</f>
        <v>10.6</v>
      </c>
      <c r="Q212">
        <f t="shared" si="7"/>
        <v>4.0999999999999996</v>
      </c>
      <c r="R212">
        <f>+Loggdata!E212/Loggdata!E$1</f>
        <v>5</v>
      </c>
      <c r="S212">
        <f>+Loggdata!U212/Loggdata!U$1</f>
        <v>3.9</v>
      </c>
    </row>
    <row r="213" spans="1:19">
      <c r="A213" s="3">
        <f>+Loggdata!A213+Loggdata!B213</f>
        <v>42314.963645833333</v>
      </c>
      <c r="B213">
        <f>+Loggdata!T213/Loggdata!T$1</f>
        <v>31.1</v>
      </c>
      <c r="C213">
        <f>+Loggdata!I213/Loggdata!I$1</f>
        <v>48.4</v>
      </c>
      <c r="D213">
        <f>+Loggdata!H213/Loggdata!H$1</f>
        <v>45.8</v>
      </c>
      <c r="E213">
        <f>+Loggdata!S213/Loggdata!S$1</f>
        <v>32.4</v>
      </c>
      <c r="F213">
        <f>+Loggdata!F213/Loggdata!F$1</f>
        <v>29.6</v>
      </c>
      <c r="G213">
        <f>+Loggdata!O213/Loggdata!O$1</f>
        <v>30</v>
      </c>
      <c r="H213">
        <f>+Loggdata!G213/Loggdata!G$1</f>
        <v>29.5</v>
      </c>
      <c r="I213">
        <f t="shared" si="6"/>
        <v>0.10000000000000142</v>
      </c>
      <c r="J213" s="4" t="str">
        <f>IF(Loggdata!V213=15,"Varmvatten",IF(Loggdata!V213=7,"Värme",IF(Loggdata!V213=2,"Av","Okänt")))</f>
        <v>Av</v>
      </c>
      <c r="K213">
        <f>+Loggdata!L213/Loggdata!L$1</f>
        <v>29.5</v>
      </c>
      <c r="L213">
        <f>+Loggdata!M213/Loggdata!M$1</f>
        <v>28.9</v>
      </c>
      <c r="M213">
        <f>+Loggdata!N213/Loggdata!N$1</f>
        <v>26</v>
      </c>
      <c r="N213">
        <f>+Loggdata!P213/Loggdata!P$1</f>
        <v>20.8</v>
      </c>
      <c r="O213">
        <f>+Loggdata!J213/Loggdata!J$1</f>
        <v>14.7</v>
      </c>
      <c r="P213">
        <f>+Loggdata!K213/Loggdata!K$1</f>
        <v>10.6</v>
      </c>
      <c r="Q213">
        <f t="shared" si="7"/>
        <v>4.0999999999999996</v>
      </c>
      <c r="R213">
        <f>+Loggdata!E213/Loggdata!E$1</f>
        <v>5</v>
      </c>
      <c r="S213">
        <f>+Loggdata!U213/Loggdata!U$1</f>
        <v>3.9</v>
      </c>
    </row>
    <row r="214" spans="1:19">
      <c r="A214" s="3">
        <f>+Loggdata!A214+Loggdata!B214</f>
        <v>42314.96434027778</v>
      </c>
      <c r="B214">
        <f>+Loggdata!T214/Loggdata!T$1</f>
        <v>29.1</v>
      </c>
      <c r="C214">
        <f>+Loggdata!I214/Loggdata!I$1</f>
        <v>48.4</v>
      </c>
      <c r="D214">
        <f>+Loggdata!H214/Loggdata!H$1</f>
        <v>45.8</v>
      </c>
      <c r="E214">
        <f>+Loggdata!S214/Loggdata!S$1</f>
        <v>32</v>
      </c>
      <c r="F214">
        <f>+Loggdata!F214/Loggdata!F$1</f>
        <v>29.5</v>
      </c>
      <c r="G214">
        <f>+Loggdata!O214/Loggdata!O$1</f>
        <v>29.9</v>
      </c>
      <c r="H214">
        <f>+Loggdata!G214/Loggdata!G$1</f>
        <v>29.4</v>
      </c>
      <c r="I214">
        <f t="shared" si="6"/>
        <v>0.10000000000000142</v>
      </c>
      <c r="J214" s="4" t="str">
        <f>IF(Loggdata!V214=15,"Varmvatten",IF(Loggdata!V214=7,"Värme",IF(Loggdata!V214=2,"Av","Okänt")))</f>
        <v>Av</v>
      </c>
      <c r="K214">
        <f>+Loggdata!L214/Loggdata!L$1</f>
        <v>29.5</v>
      </c>
      <c r="L214">
        <f>+Loggdata!M214/Loggdata!M$1</f>
        <v>28.9</v>
      </c>
      <c r="M214">
        <f>+Loggdata!N214/Loggdata!N$1</f>
        <v>26</v>
      </c>
      <c r="N214">
        <f>+Loggdata!P214/Loggdata!P$1</f>
        <v>20.7</v>
      </c>
      <c r="O214">
        <f>+Loggdata!J214/Loggdata!J$1</f>
        <v>14.8</v>
      </c>
      <c r="P214">
        <f>+Loggdata!K214/Loggdata!K$1</f>
        <v>10.6</v>
      </c>
      <c r="Q214">
        <f t="shared" si="7"/>
        <v>4.2000000000000011</v>
      </c>
      <c r="R214">
        <f>+Loggdata!E214/Loggdata!E$1</f>
        <v>5</v>
      </c>
      <c r="S214">
        <f>+Loggdata!U214/Loggdata!U$1</f>
        <v>3.9</v>
      </c>
    </row>
    <row r="215" spans="1:19">
      <c r="A215" s="3">
        <f>+Loggdata!A215+Loggdata!B215</f>
        <v>42314.96503472222</v>
      </c>
      <c r="B215">
        <f>+Loggdata!T215/Loggdata!T$1</f>
        <v>27</v>
      </c>
      <c r="C215">
        <f>+Loggdata!I215/Loggdata!I$1</f>
        <v>48.4</v>
      </c>
      <c r="D215">
        <f>+Loggdata!H215/Loggdata!H$1</f>
        <v>45.8</v>
      </c>
      <c r="E215">
        <f>+Loggdata!S215/Loggdata!S$1</f>
        <v>32</v>
      </c>
      <c r="F215">
        <f>+Loggdata!F215/Loggdata!F$1</f>
        <v>29.5</v>
      </c>
      <c r="G215">
        <f>+Loggdata!O215/Loggdata!O$1</f>
        <v>29.9</v>
      </c>
      <c r="H215">
        <f>+Loggdata!G215/Loggdata!G$1</f>
        <v>29.4</v>
      </c>
      <c r="I215">
        <f t="shared" si="6"/>
        <v>0.10000000000000142</v>
      </c>
      <c r="J215" s="4" t="str">
        <f>IF(Loggdata!V215=15,"Varmvatten",IF(Loggdata!V215=7,"Värme",IF(Loggdata!V215=2,"Av","Okänt")))</f>
        <v>Av</v>
      </c>
      <c r="K215">
        <f>+Loggdata!L215/Loggdata!L$1</f>
        <v>29.5</v>
      </c>
      <c r="L215">
        <f>+Loggdata!M215/Loggdata!M$1</f>
        <v>28.9</v>
      </c>
      <c r="M215">
        <f>+Loggdata!N215/Loggdata!N$1</f>
        <v>26</v>
      </c>
      <c r="N215">
        <f>+Loggdata!P215/Loggdata!P$1</f>
        <v>20.7</v>
      </c>
      <c r="O215">
        <f>+Loggdata!J215/Loggdata!J$1</f>
        <v>14.9</v>
      </c>
      <c r="P215">
        <f>+Loggdata!K215/Loggdata!K$1</f>
        <v>10.6</v>
      </c>
      <c r="Q215">
        <f t="shared" si="7"/>
        <v>4.3000000000000007</v>
      </c>
      <c r="R215">
        <f>+Loggdata!E215/Loggdata!E$1</f>
        <v>5</v>
      </c>
      <c r="S215">
        <f>+Loggdata!U215/Loggdata!U$1</f>
        <v>3.9</v>
      </c>
    </row>
    <row r="216" spans="1:19">
      <c r="A216" s="3">
        <f>+Loggdata!A216+Loggdata!B216</f>
        <v>42314.965729166666</v>
      </c>
      <c r="B216">
        <f>+Loggdata!T216/Loggdata!T$1</f>
        <v>24.5</v>
      </c>
      <c r="C216">
        <f>+Loggdata!I216/Loggdata!I$1</f>
        <v>48.4</v>
      </c>
      <c r="D216">
        <f>+Loggdata!H216/Loggdata!H$1</f>
        <v>45.8</v>
      </c>
      <c r="E216">
        <f>+Loggdata!S216/Loggdata!S$1</f>
        <v>32.4</v>
      </c>
      <c r="F216">
        <f>+Loggdata!F216/Loggdata!F$1</f>
        <v>29.5</v>
      </c>
      <c r="G216">
        <f>+Loggdata!O216/Loggdata!O$1</f>
        <v>29.9</v>
      </c>
      <c r="H216">
        <f>+Loggdata!G216/Loggdata!G$1</f>
        <v>29.4</v>
      </c>
      <c r="I216">
        <f t="shared" si="6"/>
        <v>0.10000000000000142</v>
      </c>
      <c r="J216" s="4" t="str">
        <f>IF(Loggdata!V216=15,"Varmvatten",IF(Loggdata!V216=7,"Värme",IF(Loggdata!V216=2,"Av","Okänt")))</f>
        <v>Av</v>
      </c>
      <c r="K216">
        <f>+Loggdata!L216/Loggdata!L$1</f>
        <v>29.4</v>
      </c>
      <c r="L216">
        <f>+Loggdata!M216/Loggdata!M$1</f>
        <v>28.9</v>
      </c>
      <c r="M216">
        <f>+Loggdata!N216/Loggdata!N$1</f>
        <v>26</v>
      </c>
      <c r="N216">
        <f>+Loggdata!P216/Loggdata!P$1</f>
        <v>20.7</v>
      </c>
      <c r="O216">
        <f>+Loggdata!J216/Loggdata!J$1</f>
        <v>14.9</v>
      </c>
      <c r="P216">
        <f>+Loggdata!K216/Loggdata!K$1</f>
        <v>10.7</v>
      </c>
      <c r="Q216">
        <f t="shared" si="7"/>
        <v>4.2000000000000011</v>
      </c>
      <c r="R216">
        <f>+Loggdata!E216/Loggdata!E$1</f>
        <v>4.9000000000000004</v>
      </c>
      <c r="S216">
        <f>+Loggdata!U216/Loggdata!U$1</f>
        <v>3.9</v>
      </c>
    </row>
    <row r="217" spans="1:19">
      <c r="A217" s="3">
        <f>+Loggdata!A217+Loggdata!B217</f>
        <v>42314.966423611113</v>
      </c>
      <c r="B217">
        <f>+Loggdata!T217/Loggdata!T$1</f>
        <v>21.9</v>
      </c>
      <c r="C217">
        <f>+Loggdata!I217/Loggdata!I$1</f>
        <v>48.4</v>
      </c>
      <c r="D217">
        <f>+Loggdata!H217/Loggdata!H$1</f>
        <v>45.7</v>
      </c>
      <c r="E217">
        <f>+Loggdata!S217/Loggdata!S$1</f>
        <v>32.4</v>
      </c>
      <c r="F217">
        <f>+Loggdata!F217/Loggdata!F$1</f>
        <v>29.4</v>
      </c>
      <c r="G217">
        <f>+Loggdata!O217/Loggdata!O$1</f>
        <v>29.8</v>
      </c>
      <c r="H217">
        <f>+Loggdata!G217/Loggdata!G$1</f>
        <v>29.3</v>
      </c>
      <c r="I217">
        <f t="shared" si="6"/>
        <v>9.9999999999997868E-2</v>
      </c>
      <c r="J217" s="4" t="str">
        <f>IF(Loggdata!V217=15,"Varmvatten",IF(Loggdata!V217=7,"Värme",IF(Loggdata!V217=2,"Av","Okänt")))</f>
        <v>Av</v>
      </c>
      <c r="K217">
        <f>+Loggdata!L217/Loggdata!L$1</f>
        <v>29.4</v>
      </c>
      <c r="L217">
        <f>+Loggdata!M217/Loggdata!M$1</f>
        <v>28.9</v>
      </c>
      <c r="M217">
        <f>+Loggdata!N217/Loggdata!N$1</f>
        <v>26</v>
      </c>
      <c r="N217">
        <f>+Loggdata!P217/Loggdata!P$1</f>
        <v>20.8</v>
      </c>
      <c r="O217">
        <f>+Loggdata!J217/Loggdata!J$1</f>
        <v>15.1</v>
      </c>
      <c r="P217">
        <f>+Loggdata!K217/Loggdata!K$1</f>
        <v>10.7</v>
      </c>
      <c r="Q217">
        <f t="shared" si="7"/>
        <v>4.4000000000000004</v>
      </c>
      <c r="R217">
        <f>+Loggdata!E217/Loggdata!E$1</f>
        <v>4.9000000000000004</v>
      </c>
      <c r="S217">
        <f>+Loggdata!U217/Loggdata!U$1</f>
        <v>3.9</v>
      </c>
    </row>
    <row r="218" spans="1:19">
      <c r="A218" s="3">
        <f>+Loggdata!A218+Loggdata!B218</f>
        <v>42314.967118055552</v>
      </c>
      <c r="B218">
        <f>+Loggdata!T218/Loggdata!T$1</f>
        <v>19.3</v>
      </c>
      <c r="C218">
        <f>+Loggdata!I218/Loggdata!I$1</f>
        <v>48.4</v>
      </c>
      <c r="D218">
        <f>+Loggdata!H218/Loggdata!H$1</f>
        <v>45.7</v>
      </c>
      <c r="E218">
        <f>+Loggdata!S218/Loggdata!S$1</f>
        <v>32.4</v>
      </c>
      <c r="F218">
        <f>+Loggdata!F218/Loggdata!F$1</f>
        <v>29.4</v>
      </c>
      <c r="G218">
        <f>+Loggdata!O218/Loggdata!O$1</f>
        <v>29.8</v>
      </c>
      <c r="H218">
        <f>+Loggdata!G218/Loggdata!G$1</f>
        <v>29.3</v>
      </c>
      <c r="I218">
        <f t="shared" si="6"/>
        <v>9.9999999999997868E-2</v>
      </c>
      <c r="J218" s="4" t="str">
        <f>IF(Loggdata!V218=15,"Varmvatten",IF(Loggdata!V218=7,"Värme",IF(Loggdata!V218=2,"Av","Okänt")))</f>
        <v>Av</v>
      </c>
      <c r="K218">
        <f>+Loggdata!L218/Loggdata!L$1</f>
        <v>29.3</v>
      </c>
      <c r="L218">
        <f>+Loggdata!M218/Loggdata!M$1</f>
        <v>28.9</v>
      </c>
      <c r="M218">
        <f>+Loggdata!N218/Loggdata!N$1</f>
        <v>26</v>
      </c>
      <c r="N218">
        <f>+Loggdata!P218/Loggdata!P$1</f>
        <v>20.7</v>
      </c>
      <c r="O218">
        <f>+Loggdata!J218/Loggdata!J$1</f>
        <v>15.1</v>
      </c>
      <c r="P218">
        <f>+Loggdata!K218/Loggdata!K$1</f>
        <v>10.7</v>
      </c>
      <c r="Q218">
        <f t="shared" si="7"/>
        <v>4.4000000000000004</v>
      </c>
      <c r="R218">
        <f>+Loggdata!E218/Loggdata!E$1</f>
        <v>4.9000000000000004</v>
      </c>
      <c r="S218">
        <f>+Loggdata!U218/Loggdata!U$1</f>
        <v>3.9</v>
      </c>
    </row>
    <row r="219" spans="1:19">
      <c r="A219" s="3">
        <f>+Loggdata!A219+Loggdata!B219</f>
        <v>42314.967812499999</v>
      </c>
      <c r="B219">
        <f>+Loggdata!T219/Loggdata!T$1</f>
        <v>16.7</v>
      </c>
      <c r="C219">
        <f>+Loggdata!I219/Loggdata!I$1</f>
        <v>48.4</v>
      </c>
      <c r="D219">
        <f>+Loggdata!H219/Loggdata!H$1</f>
        <v>45.7</v>
      </c>
      <c r="E219">
        <f>+Loggdata!S219/Loggdata!S$1</f>
        <v>32.4</v>
      </c>
      <c r="F219">
        <f>+Loggdata!F219/Loggdata!F$1</f>
        <v>29.4</v>
      </c>
      <c r="G219">
        <f>+Loggdata!O219/Loggdata!O$1</f>
        <v>29.7</v>
      </c>
      <c r="H219">
        <f>+Loggdata!G219/Loggdata!G$1</f>
        <v>29.3</v>
      </c>
      <c r="I219">
        <f t="shared" si="6"/>
        <v>9.9999999999997868E-2</v>
      </c>
      <c r="J219" s="4" t="str">
        <f>IF(Loggdata!V219=15,"Varmvatten",IF(Loggdata!V219=7,"Värme",IF(Loggdata!V219=2,"Av","Okänt")))</f>
        <v>Av</v>
      </c>
      <c r="K219">
        <f>+Loggdata!L219/Loggdata!L$1</f>
        <v>29.3</v>
      </c>
      <c r="L219">
        <f>+Loggdata!M219/Loggdata!M$1</f>
        <v>28.9</v>
      </c>
      <c r="M219">
        <f>+Loggdata!N219/Loggdata!N$1</f>
        <v>26</v>
      </c>
      <c r="N219">
        <f>+Loggdata!P219/Loggdata!P$1</f>
        <v>20.7</v>
      </c>
      <c r="O219">
        <f>+Loggdata!J219/Loggdata!J$1</f>
        <v>15.2</v>
      </c>
      <c r="P219">
        <f>+Loggdata!K219/Loggdata!K$1</f>
        <v>10.8</v>
      </c>
      <c r="Q219">
        <f t="shared" si="7"/>
        <v>4.3999999999999986</v>
      </c>
      <c r="R219">
        <f>+Loggdata!E219/Loggdata!E$1</f>
        <v>4.9000000000000004</v>
      </c>
      <c r="S219">
        <f>+Loggdata!U219/Loggdata!U$1</f>
        <v>3.9</v>
      </c>
    </row>
    <row r="220" spans="1:19">
      <c r="A220" s="3">
        <f>+Loggdata!A220+Loggdata!B220</f>
        <v>42314.968506944446</v>
      </c>
      <c r="B220">
        <f>+Loggdata!T220/Loggdata!T$1</f>
        <v>14</v>
      </c>
      <c r="C220">
        <f>+Loggdata!I220/Loggdata!I$1</f>
        <v>48.4</v>
      </c>
      <c r="D220">
        <f>+Loggdata!H220/Loggdata!H$1</f>
        <v>45.7</v>
      </c>
      <c r="E220">
        <f>+Loggdata!S220/Loggdata!S$1</f>
        <v>32.4</v>
      </c>
      <c r="F220">
        <f>+Loggdata!F220/Loggdata!F$1</f>
        <v>29.4</v>
      </c>
      <c r="G220">
        <f>+Loggdata!O220/Loggdata!O$1</f>
        <v>29.7</v>
      </c>
      <c r="H220">
        <f>+Loggdata!G220/Loggdata!G$1</f>
        <v>29.3</v>
      </c>
      <c r="I220">
        <f t="shared" si="6"/>
        <v>9.9999999999997868E-2</v>
      </c>
      <c r="J220" s="4" t="str">
        <f>IF(Loggdata!V220=15,"Varmvatten",IF(Loggdata!V220=7,"Värme",IF(Loggdata!V220=2,"Av","Okänt")))</f>
        <v>Av</v>
      </c>
      <c r="K220">
        <f>+Loggdata!L220/Loggdata!L$1</f>
        <v>29.3</v>
      </c>
      <c r="L220">
        <f>+Loggdata!M220/Loggdata!M$1</f>
        <v>28.9</v>
      </c>
      <c r="M220">
        <f>+Loggdata!N220/Loggdata!N$1</f>
        <v>26</v>
      </c>
      <c r="N220">
        <f>+Loggdata!P220/Loggdata!P$1</f>
        <v>20.7</v>
      </c>
      <c r="O220">
        <f>+Loggdata!J220/Loggdata!J$1</f>
        <v>15.3</v>
      </c>
      <c r="P220">
        <f>+Loggdata!K220/Loggdata!K$1</f>
        <v>10.9</v>
      </c>
      <c r="Q220">
        <f t="shared" si="7"/>
        <v>4.4000000000000004</v>
      </c>
      <c r="R220">
        <f>+Loggdata!E220/Loggdata!E$1</f>
        <v>4.9000000000000004</v>
      </c>
      <c r="S220">
        <f>+Loggdata!U220/Loggdata!U$1</f>
        <v>3.9</v>
      </c>
    </row>
    <row r="221" spans="1:19">
      <c r="A221" s="3">
        <f>+Loggdata!A221+Loggdata!B221</f>
        <v>42314.969212962962</v>
      </c>
      <c r="B221">
        <f>+Loggdata!T221/Loggdata!T$1</f>
        <v>11.3</v>
      </c>
      <c r="C221">
        <f>+Loggdata!I221/Loggdata!I$1</f>
        <v>48.4</v>
      </c>
      <c r="D221">
        <f>+Loggdata!H221/Loggdata!H$1</f>
        <v>45.7</v>
      </c>
      <c r="E221">
        <f>+Loggdata!S221/Loggdata!S$1</f>
        <v>32.4</v>
      </c>
      <c r="F221">
        <f>+Loggdata!F221/Loggdata!F$1</f>
        <v>29.4</v>
      </c>
      <c r="G221">
        <f>+Loggdata!O221/Loggdata!O$1</f>
        <v>29.7</v>
      </c>
      <c r="H221">
        <f>+Loggdata!G221/Loggdata!G$1</f>
        <v>29.3</v>
      </c>
      <c r="I221">
        <f t="shared" si="6"/>
        <v>9.9999999999997868E-2</v>
      </c>
      <c r="J221" s="4" t="str">
        <f>IF(Loggdata!V221=15,"Varmvatten",IF(Loggdata!V221=7,"Värme",IF(Loggdata!V221=2,"Av","Okänt")))</f>
        <v>Av</v>
      </c>
      <c r="K221">
        <f>+Loggdata!L221/Loggdata!L$1</f>
        <v>29.2</v>
      </c>
      <c r="L221">
        <f>+Loggdata!M221/Loggdata!M$1</f>
        <v>28.9</v>
      </c>
      <c r="M221">
        <f>+Loggdata!N221/Loggdata!N$1</f>
        <v>26</v>
      </c>
      <c r="N221">
        <f>+Loggdata!P221/Loggdata!P$1</f>
        <v>20.7</v>
      </c>
      <c r="O221">
        <f>+Loggdata!J221/Loggdata!J$1</f>
        <v>15.3</v>
      </c>
      <c r="P221">
        <f>+Loggdata!K221/Loggdata!K$1</f>
        <v>10.9</v>
      </c>
      <c r="Q221">
        <f t="shared" si="7"/>
        <v>4.4000000000000004</v>
      </c>
      <c r="R221">
        <f>+Loggdata!E221/Loggdata!E$1</f>
        <v>5</v>
      </c>
      <c r="S221">
        <f>+Loggdata!U221/Loggdata!U$1</f>
        <v>3.9</v>
      </c>
    </row>
    <row r="222" spans="1:19">
      <c r="A222" s="3">
        <f>+Loggdata!A222+Loggdata!B222</f>
        <v>42314.969907407409</v>
      </c>
      <c r="B222">
        <f>+Loggdata!T222/Loggdata!T$1</f>
        <v>8.5</v>
      </c>
      <c r="C222">
        <f>+Loggdata!I222/Loggdata!I$1</f>
        <v>48.4</v>
      </c>
      <c r="D222">
        <f>+Loggdata!H222/Loggdata!H$1</f>
        <v>45.7</v>
      </c>
      <c r="E222">
        <f>+Loggdata!S222/Loggdata!S$1</f>
        <v>32.4</v>
      </c>
      <c r="F222">
        <f>+Loggdata!F222/Loggdata!F$1</f>
        <v>29.4</v>
      </c>
      <c r="G222">
        <f>+Loggdata!O222/Loggdata!O$1</f>
        <v>29.6</v>
      </c>
      <c r="H222">
        <f>+Loggdata!G222/Loggdata!G$1</f>
        <v>29.2</v>
      </c>
      <c r="I222">
        <f t="shared" si="6"/>
        <v>0.19999999999999929</v>
      </c>
      <c r="J222" s="4" t="str">
        <f>IF(Loggdata!V222=15,"Varmvatten",IF(Loggdata!V222=7,"Värme",IF(Loggdata!V222=2,"Av","Okänt")))</f>
        <v>Av</v>
      </c>
      <c r="K222">
        <f>+Loggdata!L222/Loggdata!L$1</f>
        <v>29.2</v>
      </c>
      <c r="L222">
        <f>+Loggdata!M222/Loggdata!M$1</f>
        <v>28.9</v>
      </c>
      <c r="M222">
        <f>+Loggdata!N222/Loggdata!N$1</f>
        <v>26</v>
      </c>
      <c r="N222">
        <f>+Loggdata!P222/Loggdata!P$1</f>
        <v>20.7</v>
      </c>
      <c r="O222">
        <f>+Loggdata!J222/Loggdata!J$1</f>
        <v>15.4</v>
      </c>
      <c r="P222">
        <f>+Loggdata!K222/Loggdata!K$1</f>
        <v>10.9</v>
      </c>
      <c r="Q222">
        <f t="shared" si="7"/>
        <v>4.5</v>
      </c>
      <c r="R222">
        <f>+Loggdata!E222/Loggdata!E$1</f>
        <v>4.9000000000000004</v>
      </c>
      <c r="S222">
        <f>+Loggdata!U222/Loggdata!U$1</f>
        <v>3.9</v>
      </c>
    </row>
    <row r="223" spans="1:19">
      <c r="A223" s="3">
        <f>+Loggdata!A223+Loggdata!B223</f>
        <v>42314.970601851855</v>
      </c>
      <c r="B223">
        <f>+Loggdata!T223/Loggdata!T$1</f>
        <v>5.7</v>
      </c>
      <c r="C223">
        <f>+Loggdata!I223/Loggdata!I$1</f>
        <v>48.3</v>
      </c>
      <c r="D223">
        <f>+Loggdata!H223/Loggdata!H$1</f>
        <v>45.7</v>
      </c>
      <c r="E223">
        <f>+Loggdata!S223/Loggdata!S$1</f>
        <v>32.4</v>
      </c>
      <c r="F223">
        <f>+Loggdata!F223/Loggdata!F$1</f>
        <v>29.3</v>
      </c>
      <c r="G223">
        <f>+Loggdata!O223/Loggdata!O$1</f>
        <v>29.6</v>
      </c>
      <c r="H223">
        <f>+Loggdata!G223/Loggdata!G$1</f>
        <v>29.2</v>
      </c>
      <c r="I223">
        <f t="shared" si="6"/>
        <v>0.10000000000000142</v>
      </c>
      <c r="J223" s="4" t="str">
        <f>IF(Loggdata!V223=15,"Varmvatten",IF(Loggdata!V223=7,"Värme",IF(Loggdata!V223=2,"Av","Okänt")))</f>
        <v>Av</v>
      </c>
      <c r="K223">
        <f>+Loggdata!L223/Loggdata!L$1</f>
        <v>29.2</v>
      </c>
      <c r="L223">
        <f>+Loggdata!M223/Loggdata!M$1</f>
        <v>28.9</v>
      </c>
      <c r="M223">
        <f>+Loggdata!N223/Loggdata!N$1</f>
        <v>26</v>
      </c>
      <c r="N223">
        <f>+Loggdata!P223/Loggdata!P$1</f>
        <v>20.7</v>
      </c>
      <c r="O223">
        <f>+Loggdata!J223/Loggdata!J$1</f>
        <v>15.4</v>
      </c>
      <c r="P223">
        <f>+Loggdata!K223/Loggdata!K$1</f>
        <v>10.9</v>
      </c>
      <c r="Q223">
        <f t="shared" si="7"/>
        <v>4.5</v>
      </c>
      <c r="R223">
        <f>+Loggdata!E223/Loggdata!E$1</f>
        <v>4.9000000000000004</v>
      </c>
      <c r="S223">
        <f>+Loggdata!U223/Loggdata!U$1</f>
        <v>3.9</v>
      </c>
    </row>
    <row r="224" spans="1:19">
      <c r="A224" s="3">
        <f>+Loggdata!A224+Loggdata!B224</f>
        <v>42314.971296296295</v>
      </c>
      <c r="B224">
        <f>+Loggdata!T224/Loggdata!T$1</f>
        <v>2.9</v>
      </c>
      <c r="C224">
        <f>+Loggdata!I224/Loggdata!I$1</f>
        <v>48.3</v>
      </c>
      <c r="D224">
        <f>+Loggdata!H224/Loggdata!H$1</f>
        <v>45.7</v>
      </c>
      <c r="E224">
        <f>+Loggdata!S224/Loggdata!S$1</f>
        <v>32.4</v>
      </c>
      <c r="F224">
        <f>+Loggdata!F224/Loggdata!F$1</f>
        <v>29.3</v>
      </c>
      <c r="G224">
        <f>+Loggdata!O224/Loggdata!O$1</f>
        <v>29.5</v>
      </c>
      <c r="H224">
        <f>+Loggdata!G224/Loggdata!G$1</f>
        <v>29.2</v>
      </c>
      <c r="I224">
        <f t="shared" si="6"/>
        <v>0.10000000000000142</v>
      </c>
      <c r="J224" s="4" t="str">
        <f>IF(Loggdata!V224=15,"Varmvatten",IF(Loggdata!V224=7,"Värme",IF(Loggdata!V224=2,"Av","Okänt")))</f>
        <v>Av</v>
      </c>
      <c r="K224">
        <f>+Loggdata!L224/Loggdata!L$1</f>
        <v>29.1</v>
      </c>
      <c r="L224">
        <f>+Loggdata!M224/Loggdata!M$1</f>
        <v>28.9</v>
      </c>
      <c r="M224">
        <f>+Loggdata!N224/Loggdata!N$1</f>
        <v>26</v>
      </c>
      <c r="N224">
        <f>+Loggdata!P224/Loggdata!P$1</f>
        <v>20.7</v>
      </c>
      <c r="O224">
        <f>+Loggdata!J224/Loggdata!J$1</f>
        <v>15.5</v>
      </c>
      <c r="P224">
        <f>+Loggdata!K224/Loggdata!K$1</f>
        <v>11</v>
      </c>
      <c r="Q224">
        <f t="shared" si="7"/>
        <v>4.5</v>
      </c>
      <c r="R224">
        <f>+Loggdata!E224/Loggdata!E$1</f>
        <v>4.9000000000000004</v>
      </c>
      <c r="S224">
        <f>+Loggdata!U224/Loggdata!U$1</f>
        <v>3.9</v>
      </c>
    </row>
    <row r="225" spans="1:19">
      <c r="A225" s="3">
        <f>+Loggdata!A225+Loggdata!B225</f>
        <v>42314.971990740742</v>
      </c>
      <c r="B225">
        <f>+Loggdata!T225/Loggdata!T$1</f>
        <v>0</v>
      </c>
      <c r="C225">
        <f>+Loggdata!I225/Loggdata!I$1</f>
        <v>48.3</v>
      </c>
      <c r="D225">
        <f>+Loggdata!H225/Loggdata!H$1</f>
        <v>45.6</v>
      </c>
      <c r="E225">
        <f>+Loggdata!S225/Loggdata!S$1</f>
        <v>32.4</v>
      </c>
      <c r="F225">
        <f>+Loggdata!F225/Loggdata!F$1</f>
        <v>29.3</v>
      </c>
      <c r="G225">
        <f>+Loggdata!O225/Loggdata!O$1</f>
        <v>29.5</v>
      </c>
      <c r="H225">
        <f>+Loggdata!G225/Loggdata!G$1</f>
        <v>29.2</v>
      </c>
      <c r="I225">
        <f t="shared" si="6"/>
        <v>0.10000000000000142</v>
      </c>
      <c r="J225" s="4" t="str">
        <f>IF(Loggdata!V225=15,"Varmvatten",IF(Loggdata!V225=7,"Värme",IF(Loggdata!V225=2,"Av","Okänt")))</f>
        <v>Av</v>
      </c>
      <c r="K225">
        <f>+Loggdata!L225/Loggdata!L$1</f>
        <v>29.1</v>
      </c>
      <c r="L225">
        <f>+Loggdata!M225/Loggdata!M$1</f>
        <v>28.9</v>
      </c>
      <c r="M225">
        <f>+Loggdata!N225/Loggdata!N$1</f>
        <v>26</v>
      </c>
      <c r="N225">
        <f>+Loggdata!P225/Loggdata!P$1</f>
        <v>20.7</v>
      </c>
      <c r="O225">
        <f>+Loggdata!J225/Loggdata!J$1</f>
        <v>15.5</v>
      </c>
      <c r="P225">
        <f>+Loggdata!K225/Loggdata!K$1</f>
        <v>11</v>
      </c>
      <c r="Q225">
        <f t="shared" si="7"/>
        <v>4.5</v>
      </c>
      <c r="R225">
        <f>+Loggdata!E225/Loggdata!E$1</f>
        <v>4.9000000000000004</v>
      </c>
      <c r="S225">
        <f>+Loggdata!U225/Loggdata!U$1</f>
        <v>3.9</v>
      </c>
    </row>
    <row r="226" spans="1:19">
      <c r="A226" s="3">
        <f>+Loggdata!A226+Loggdata!B226</f>
        <v>42314.972685185188</v>
      </c>
      <c r="B226">
        <f>+Loggdata!T226/Loggdata!T$1</f>
        <v>-2.9</v>
      </c>
      <c r="C226">
        <f>+Loggdata!I226/Loggdata!I$1</f>
        <v>48.3</v>
      </c>
      <c r="D226">
        <f>+Loggdata!H226/Loggdata!H$1</f>
        <v>45.6</v>
      </c>
      <c r="E226">
        <f>+Loggdata!S226/Loggdata!S$1</f>
        <v>32.4</v>
      </c>
      <c r="F226">
        <f>+Loggdata!F226/Loggdata!F$1</f>
        <v>29.2</v>
      </c>
      <c r="G226">
        <f>+Loggdata!O226/Loggdata!O$1</f>
        <v>29.5</v>
      </c>
      <c r="H226">
        <f>+Loggdata!G226/Loggdata!G$1</f>
        <v>29.1</v>
      </c>
      <c r="I226">
        <f t="shared" si="6"/>
        <v>9.9999999999997868E-2</v>
      </c>
      <c r="J226" s="4" t="str">
        <f>IF(Loggdata!V226=15,"Varmvatten",IF(Loggdata!V226=7,"Värme",IF(Loggdata!V226=2,"Av","Okänt")))</f>
        <v>Av</v>
      </c>
      <c r="K226">
        <f>+Loggdata!L226/Loggdata!L$1</f>
        <v>29.1</v>
      </c>
      <c r="L226">
        <f>+Loggdata!M226/Loggdata!M$1</f>
        <v>28.9</v>
      </c>
      <c r="M226">
        <f>+Loggdata!N226/Loggdata!N$1</f>
        <v>26.1</v>
      </c>
      <c r="N226">
        <f>+Loggdata!P226/Loggdata!P$1</f>
        <v>20.7</v>
      </c>
      <c r="O226">
        <f>+Loggdata!J226/Loggdata!J$1</f>
        <v>15.7</v>
      </c>
      <c r="P226">
        <f>+Loggdata!K226/Loggdata!K$1</f>
        <v>11</v>
      </c>
      <c r="Q226">
        <f t="shared" si="7"/>
        <v>4.6999999999999993</v>
      </c>
      <c r="R226">
        <f>+Loggdata!E226/Loggdata!E$1</f>
        <v>4.9000000000000004</v>
      </c>
      <c r="S226">
        <f>+Loggdata!U226/Loggdata!U$1</f>
        <v>3.9</v>
      </c>
    </row>
    <row r="227" spans="1:19">
      <c r="A227" s="3">
        <f>+Loggdata!A227+Loggdata!B227</f>
        <v>42314.973379629628</v>
      </c>
      <c r="B227">
        <f>+Loggdata!T227/Loggdata!T$1</f>
        <v>-5.8</v>
      </c>
      <c r="C227">
        <f>+Loggdata!I227/Loggdata!I$1</f>
        <v>48.3</v>
      </c>
      <c r="D227">
        <f>+Loggdata!H227/Loggdata!H$1</f>
        <v>45.6</v>
      </c>
      <c r="E227">
        <f>+Loggdata!S227/Loggdata!S$1</f>
        <v>32.4</v>
      </c>
      <c r="F227">
        <f>+Loggdata!F227/Loggdata!F$1</f>
        <v>29.2</v>
      </c>
      <c r="G227">
        <f>+Loggdata!O227/Loggdata!O$1</f>
        <v>29.4</v>
      </c>
      <c r="H227">
        <f>+Loggdata!G227/Loggdata!G$1</f>
        <v>29.1</v>
      </c>
      <c r="I227">
        <f t="shared" si="6"/>
        <v>9.9999999999997868E-2</v>
      </c>
      <c r="J227" s="4" t="str">
        <f>IF(Loggdata!V227=15,"Varmvatten",IF(Loggdata!V227=7,"Värme",IF(Loggdata!V227=2,"Av","Okänt")))</f>
        <v>Av</v>
      </c>
      <c r="K227">
        <f>+Loggdata!L227/Loggdata!L$1</f>
        <v>29</v>
      </c>
      <c r="L227">
        <f>+Loggdata!M227/Loggdata!M$1</f>
        <v>28.9</v>
      </c>
      <c r="M227">
        <f>+Loggdata!N227/Loggdata!N$1</f>
        <v>26.1</v>
      </c>
      <c r="N227">
        <f>+Loggdata!P227/Loggdata!P$1</f>
        <v>20.7</v>
      </c>
      <c r="O227">
        <f>+Loggdata!J227/Loggdata!J$1</f>
        <v>15.7</v>
      </c>
      <c r="P227">
        <f>+Loggdata!K227/Loggdata!K$1</f>
        <v>11.1</v>
      </c>
      <c r="Q227">
        <f t="shared" si="7"/>
        <v>4.5999999999999996</v>
      </c>
      <c r="R227">
        <f>+Loggdata!E227/Loggdata!E$1</f>
        <v>4.8</v>
      </c>
      <c r="S227">
        <f>+Loggdata!U227/Loggdata!U$1</f>
        <v>3.9</v>
      </c>
    </row>
    <row r="228" spans="1:19">
      <c r="A228" s="3">
        <f>+Loggdata!A228+Loggdata!B228</f>
        <v>42314.974074074074</v>
      </c>
      <c r="B228">
        <f>+Loggdata!T228/Loggdata!T$1</f>
        <v>-8.8000000000000007</v>
      </c>
      <c r="C228">
        <f>+Loggdata!I228/Loggdata!I$1</f>
        <v>48.3</v>
      </c>
      <c r="D228">
        <f>+Loggdata!H228/Loggdata!H$1</f>
        <v>45.6</v>
      </c>
      <c r="E228">
        <f>+Loggdata!S228/Loggdata!S$1</f>
        <v>32.4</v>
      </c>
      <c r="F228">
        <f>+Loggdata!F228/Loggdata!F$1</f>
        <v>29.2</v>
      </c>
      <c r="G228">
        <f>+Loggdata!O228/Loggdata!O$1</f>
        <v>29.4</v>
      </c>
      <c r="H228">
        <f>+Loggdata!G228/Loggdata!G$1</f>
        <v>29</v>
      </c>
      <c r="I228">
        <f t="shared" si="6"/>
        <v>0.19999999999999929</v>
      </c>
      <c r="J228" s="4" t="str">
        <f>IF(Loggdata!V228=15,"Varmvatten",IF(Loggdata!V228=7,"Värme",IF(Loggdata!V228=2,"Av","Okänt")))</f>
        <v>Av</v>
      </c>
      <c r="K228">
        <f>+Loggdata!L228/Loggdata!L$1</f>
        <v>29</v>
      </c>
      <c r="L228">
        <f>+Loggdata!M228/Loggdata!M$1</f>
        <v>28.9</v>
      </c>
      <c r="M228">
        <f>+Loggdata!N228/Loggdata!N$1</f>
        <v>26.1</v>
      </c>
      <c r="N228">
        <f>+Loggdata!P228/Loggdata!P$1</f>
        <v>20.7</v>
      </c>
      <c r="O228">
        <f>+Loggdata!J228/Loggdata!J$1</f>
        <v>15.8</v>
      </c>
      <c r="P228">
        <f>+Loggdata!K228/Loggdata!K$1</f>
        <v>11.1</v>
      </c>
      <c r="Q228">
        <f t="shared" si="7"/>
        <v>4.7000000000000011</v>
      </c>
      <c r="R228">
        <f>+Loggdata!E228/Loggdata!E$1</f>
        <v>4.9000000000000004</v>
      </c>
      <c r="S228">
        <f>+Loggdata!U228/Loggdata!U$1</f>
        <v>3.9</v>
      </c>
    </row>
    <row r="229" spans="1:19">
      <c r="A229" s="3">
        <f>+Loggdata!A229+Loggdata!B229</f>
        <v>42314.974768518521</v>
      </c>
      <c r="B229">
        <f>+Loggdata!T229/Loggdata!T$1</f>
        <v>-11.8</v>
      </c>
      <c r="C229">
        <f>+Loggdata!I229/Loggdata!I$1</f>
        <v>48.3</v>
      </c>
      <c r="D229">
        <f>+Loggdata!H229/Loggdata!H$1</f>
        <v>45.6</v>
      </c>
      <c r="E229">
        <f>+Loggdata!S229/Loggdata!S$1</f>
        <v>32.4</v>
      </c>
      <c r="F229">
        <f>+Loggdata!F229/Loggdata!F$1</f>
        <v>29.1</v>
      </c>
      <c r="G229">
        <f>+Loggdata!O229/Loggdata!O$1</f>
        <v>29.4</v>
      </c>
      <c r="H229">
        <f>+Loggdata!G229/Loggdata!G$1</f>
        <v>29</v>
      </c>
      <c r="I229">
        <f t="shared" si="6"/>
        <v>0.10000000000000142</v>
      </c>
      <c r="J229" s="4" t="str">
        <f>IF(Loggdata!V229=15,"Varmvatten",IF(Loggdata!V229=7,"Värme",IF(Loggdata!V229=2,"Av","Okänt")))</f>
        <v>Av</v>
      </c>
      <c r="K229">
        <f>+Loggdata!L229/Loggdata!L$1</f>
        <v>29</v>
      </c>
      <c r="L229">
        <f>+Loggdata!M229/Loggdata!M$1</f>
        <v>28.9</v>
      </c>
      <c r="M229">
        <f>+Loggdata!N229/Loggdata!N$1</f>
        <v>26</v>
      </c>
      <c r="N229">
        <f>+Loggdata!P229/Loggdata!P$1</f>
        <v>20.7</v>
      </c>
      <c r="O229">
        <f>+Loggdata!J229/Loggdata!J$1</f>
        <v>15.8</v>
      </c>
      <c r="P229">
        <f>+Loggdata!K229/Loggdata!K$1</f>
        <v>11.1</v>
      </c>
      <c r="Q229">
        <f t="shared" si="7"/>
        <v>4.7000000000000011</v>
      </c>
      <c r="R229">
        <f>+Loggdata!E229/Loggdata!E$1</f>
        <v>4.8</v>
      </c>
      <c r="S229">
        <f>+Loggdata!U229/Loggdata!U$1</f>
        <v>3.9</v>
      </c>
    </row>
    <row r="230" spans="1:19">
      <c r="A230" s="3">
        <f>+Loggdata!A230+Loggdata!B230</f>
        <v>42314.975462962961</v>
      </c>
      <c r="B230">
        <f>+Loggdata!T230/Loggdata!T$1</f>
        <v>-14.8</v>
      </c>
      <c r="C230">
        <f>+Loggdata!I230/Loggdata!I$1</f>
        <v>48.3</v>
      </c>
      <c r="D230">
        <f>+Loggdata!H230/Loggdata!H$1</f>
        <v>45.6</v>
      </c>
      <c r="E230">
        <f>+Loggdata!S230/Loggdata!S$1</f>
        <v>32.4</v>
      </c>
      <c r="F230">
        <f>+Loggdata!F230/Loggdata!F$1</f>
        <v>29.1</v>
      </c>
      <c r="G230">
        <f>+Loggdata!O230/Loggdata!O$1</f>
        <v>29.4</v>
      </c>
      <c r="H230">
        <f>+Loggdata!G230/Loggdata!G$1</f>
        <v>29</v>
      </c>
      <c r="I230">
        <f t="shared" si="6"/>
        <v>0.10000000000000142</v>
      </c>
      <c r="J230" s="4" t="str">
        <f>IF(Loggdata!V230=15,"Varmvatten",IF(Loggdata!V230=7,"Värme",IF(Loggdata!V230=2,"Av","Okänt")))</f>
        <v>Av</v>
      </c>
      <c r="K230">
        <f>+Loggdata!L230/Loggdata!L$1</f>
        <v>28.9</v>
      </c>
      <c r="L230">
        <f>+Loggdata!M230/Loggdata!M$1</f>
        <v>28.9</v>
      </c>
      <c r="M230">
        <f>+Loggdata!N230/Loggdata!N$1</f>
        <v>26.1</v>
      </c>
      <c r="N230">
        <f>+Loggdata!P230/Loggdata!P$1</f>
        <v>20.7</v>
      </c>
      <c r="O230">
        <f>+Loggdata!J230/Loggdata!J$1</f>
        <v>15.9</v>
      </c>
      <c r="P230">
        <f>+Loggdata!K230/Loggdata!K$1</f>
        <v>11.1</v>
      </c>
      <c r="Q230">
        <f t="shared" si="7"/>
        <v>4.8000000000000007</v>
      </c>
      <c r="R230">
        <f>+Loggdata!E230/Loggdata!E$1</f>
        <v>4.8</v>
      </c>
      <c r="S230">
        <f>+Loggdata!U230/Loggdata!U$1</f>
        <v>3.9</v>
      </c>
    </row>
    <row r="231" spans="1:19">
      <c r="A231" s="3">
        <f>+Loggdata!A231+Loggdata!B231</f>
        <v>42314.976157407407</v>
      </c>
      <c r="B231">
        <f>+Loggdata!T231/Loggdata!T$1</f>
        <v>-17.8</v>
      </c>
      <c r="C231">
        <f>+Loggdata!I231/Loggdata!I$1</f>
        <v>48.3</v>
      </c>
      <c r="D231">
        <f>+Loggdata!H231/Loggdata!H$1</f>
        <v>45.6</v>
      </c>
      <c r="E231">
        <f>+Loggdata!S231/Loggdata!S$1</f>
        <v>32.4</v>
      </c>
      <c r="F231">
        <f>+Loggdata!F231/Loggdata!F$1</f>
        <v>29.1</v>
      </c>
      <c r="G231">
        <f>+Loggdata!O231/Loggdata!O$1</f>
        <v>29.4</v>
      </c>
      <c r="H231">
        <f>+Loggdata!G231/Loggdata!G$1</f>
        <v>28.9</v>
      </c>
      <c r="I231">
        <f t="shared" si="6"/>
        <v>0.20000000000000284</v>
      </c>
      <c r="J231" s="4" t="str">
        <f>IF(Loggdata!V231=15,"Varmvatten",IF(Loggdata!V231=7,"Värme",IF(Loggdata!V231=2,"Av","Okänt")))</f>
        <v>Av</v>
      </c>
      <c r="K231">
        <f>+Loggdata!L231/Loggdata!L$1</f>
        <v>28.9</v>
      </c>
      <c r="L231">
        <f>+Loggdata!M231/Loggdata!M$1</f>
        <v>28.9</v>
      </c>
      <c r="M231">
        <f>+Loggdata!N231/Loggdata!N$1</f>
        <v>26.1</v>
      </c>
      <c r="N231">
        <f>+Loggdata!P231/Loggdata!P$1</f>
        <v>20.7</v>
      </c>
      <c r="O231">
        <f>+Loggdata!J231/Loggdata!J$1</f>
        <v>16</v>
      </c>
      <c r="P231">
        <f>+Loggdata!K231/Loggdata!K$1</f>
        <v>11.2</v>
      </c>
      <c r="Q231">
        <f t="shared" si="7"/>
        <v>4.8000000000000007</v>
      </c>
      <c r="R231">
        <f>+Loggdata!E231/Loggdata!E$1</f>
        <v>4.7</v>
      </c>
      <c r="S231">
        <f>+Loggdata!U231/Loggdata!U$1</f>
        <v>3.9</v>
      </c>
    </row>
    <row r="232" spans="1:19">
      <c r="A232" s="3">
        <f>+Loggdata!A232+Loggdata!B232</f>
        <v>42314.976851851854</v>
      </c>
      <c r="B232">
        <f>+Loggdata!T232/Loggdata!T$1</f>
        <v>-20.8</v>
      </c>
      <c r="C232">
        <f>+Loggdata!I232/Loggdata!I$1</f>
        <v>48.3</v>
      </c>
      <c r="D232">
        <f>+Loggdata!H232/Loggdata!H$1</f>
        <v>45.6</v>
      </c>
      <c r="E232">
        <f>+Loggdata!S232/Loggdata!S$1</f>
        <v>32.4</v>
      </c>
      <c r="F232">
        <f>+Loggdata!F232/Loggdata!F$1</f>
        <v>29</v>
      </c>
      <c r="G232">
        <f>+Loggdata!O232/Loggdata!O$1</f>
        <v>29.3</v>
      </c>
      <c r="H232">
        <f>+Loggdata!G232/Loggdata!G$1</f>
        <v>28.9</v>
      </c>
      <c r="I232">
        <f t="shared" si="6"/>
        <v>0.10000000000000142</v>
      </c>
      <c r="J232" s="4" t="str">
        <f>IF(Loggdata!V232=15,"Varmvatten",IF(Loggdata!V232=7,"Värme",IF(Loggdata!V232=2,"Av","Okänt")))</f>
        <v>Av</v>
      </c>
      <c r="K232">
        <f>+Loggdata!L232/Loggdata!L$1</f>
        <v>28.8</v>
      </c>
      <c r="L232">
        <f>+Loggdata!M232/Loggdata!M$1</f>
        <v>28.9</v>
      </c>
      <c r="M232">
        <f>+Loggdata!N232/Loggdata!N$1</f>
        <v>26.1</v>
      </c>
      <c r="N232">
        <f>+Loggdata!P232/Loggdata!P$1</f>
        <v>20.7</v>
      </c>
      <c r="O232">
        <f>+Loggdata!J232/Loggdata!J$1</f>
        <v>16</v>
      </c>
      <c r="P232">
        <f>+Loggdata!K232/Loggdata!K$1</f>
        <v>11.3</v>
      </c>
      <c r="Q232">
        <f t="shared" si="7"/>
        <v>4.6999999999999993</v>
      </c>
      <c r="R232">
        <f>+Loggdata!E232/Loggdata!E$1</f>
        <v>4.7</v>
      </c>
      <c r="S232">
        <f>+Loggdata!U232/Loggdata!U$1</f>
        <v>4</v>
      </c>
    </row>
    <row r="233" spans="1:19">
      <c r="A233" s="3">
        <f>+Loggdata!A233+Loggdata!B233</f>
        <v>42314.977546296293</v>
      </c>
      <c r="B233">
        <f>+Loggdata!T233/Loggdata!T$1</f>
        <v>-23.9</v>
      </c>
      <c r="C233">
        <f>+Loggdata!I233/Loggdata!I$1</f>
        <v>48.3</v>
      </c>
      <c r="D233">
        <f>+Loggdata!H233/Loggdata!H$1</f>
        <v>45.5</v>
      </c>
      <c r="E233">
        <f>+Loggdata!S233/Loggdata!S$1</f>
        <v>32.4</v>
      </c>
      <c r="F233">
        <f>+Loggdata!F233/Loggdata!F$1</f>
        <v>29</v>
      </c>
      <c r="G233">
        <f>+Loggdata!O233/Loggdata!O$1</f>
        <v>29.3</v>
      </c>
      <c r="H233">
        <f>+Loggdata!G233/Loggdata!G$1</f>
        <v>28.8</v>
      </c>
      <c r="I233">
        <f t="shared" si="6"/>
        <v>0.19999999999999929</v>
      </c>
      <c r="J233" s="4" t="str">
        <f>IF(Loggdata!V233=15,"Varmvatten",IF(Loggdata!V233=7,"Värme",IF(Loggdata!V233=2,"Av","Okänt")))</f>
        <v>Av</v>
      </c>
      <c r="K233">
        <f>+Loggdata!L233/Loggdata!L$1</f>
        <v>28.8</v>
      </c>
      <c r="L233">
        <f>+Loggdata!M233/Loggdata!M$1</f>
        <v>28.9</v>
      </c>
      <c r="M233">
        <f>+Loggdata!N233/Loggdata!N$1</f>
        <v>26.1</v>
      </c>
      <c r="N233">
        <f>+Loggdata!P233/Loggdata!P$1</f>
        <v>20.7</v>
      </c>
      <c r="O233">
        <f>+Loggdata!J233/Loggdata!J$1</f>
        <v>16.100000000000001</v>
      </c>
      <c r="P233">
        <f>+Loggdata!K233/Loggdata!K$1</f>
        <v>11.3</v>
      </c>
      <c r="Q233">
        <f t="shared" si="7"/>
        <v>4.8000000000000007</v>
      </c>
      <c r="R233">
        <f>+Loggdata!E233/Loggdata!E$1</f>
        <v>4.7</v>
      </c>
      <c r="S233">
        <f>+Loggdata!U233/Loggdata!U$1</f>
        <v>4</v>
      </c>
    </row>
    <row r="234" spans="1:19">
      <c r="A234" s="3">
        <f>+Loggdata!A234+Loggdata!B234</f>
        <v>42314.97824074074</v>
      </c>
      <c r="B234">
        <f>+Loggdata!T234/Loggdata!T$1</f>
        <v>-27</v>
      </c>
      <c r="C234">
        <f>+Loggdata!I234/Loggdata!I$1</f>
        <v>48.3</v>
      </c>
      <c r="D234">
        <f>+Loggdata!H234/Loggdata!H$1</f>
        <v>45.6</v>
      </c>
      <c r="E234">
        <f>+Loggdata!S234/Loggdata!S$1</f>
        <v>32.4</v>
      </c>
      <c r="F234">
        <f>+Loggdata!F234/Loggdata!F$1</f>
        <v>29</v>
      </c>
      <c r="G234">
        <f>+Loggdata!O234/Loggdata!O$1</f>
        <v>29.3</v>
      </c>
      <c r="H234">
        <f>+Loggdata!G234/Loggdata!G$1</f>
        <v>28.8</v>
      </c>
      <c r="I234">
        <f t="shared" si="6"/>
        <v>0.19999999999999929</v>
      </c>
      <c r="J234" s="4" t="str">
        <f>IF(Loggdata!V234=15,"Varmvatten",IF(Loggdata!V234=7,"Värme",IF(Loggdata!V234=2,"Av","Okänt")))</f>
        <v>Av</v>
      </c>
      <c r="K234">
        <f>+Loggdata!L234/Loggdata!L$1</f>
        <v>28.8</v>
      </c>
      <c r="L234">
        <f>+Loggdata!M234/Loggdata!M$1</f>
        <v>28.9</v>
      </c>
      <c r="M234">
        <f>+Loggdata!N234/Loggdata!N$1</f>
        <v>26.1</v>
      </c>
      <c r="N234">
        <f>+Loggdata!P234/Loggdata!P$1</f>
        <v>20.7</v>
      </c>
      <c r="O234">
        <f>+Loggdata!J234/Loggdata!J$1</f>
        <v>16.100000000000001</v>
      </c>
      <c r="P234">
        <f>+Loggdata!K234/Loggdata!K$1</f>
        <v>11.3</v>
      </c>
      <c r="Q234">
        <f t="shared" si="7"/>
        <v>4.8000000000000007</v>
      </c>
      <c r="R234">
        <f>+Loggdata!E234/Loggdata!E$1</f>
        <v>4.7</v>
      </c>
      <c r="S234">
        <f>+Loggdata!U234/Loggdata!U$1</f>
        <v>4</v>
      </c>
    </row>
    <row r="235" spans="1:19">
      <c r="A235" s="3">
        <f>+Loggdata!A235+Loggdata!B235</f>
        <v>42314.978935185187</v>
      </c>
      <c r="B235">
        <f>+Loggdata!T235/Loggdata!T$1</f>
        <v>-30.2</v>
      </c>
      <c r="C235">
        <f>+Loggdata!I235/Loggdata!I$1</f>
        <v>48.3</v>
      </c>
      <c r="D235">
        <f>+Loggdata!H235/Loggdata!H$1</f>
        <v>45.5</v>
      </c>
      <c r="E235">
        <f>+Loggdata!S235/Loggdata!S$1</f>
        <v>32.4</v>
      </c>
      <c r="F235">
        <f>+Loggdata!F235/Loggdata!F$1</f>
        <v>28.9</v>
      </c>
      <c r="G235">
        <f>+Loggdata!O235/Loggdata!O$1</f>
        <v>29.2</v>
      </c>
      <c r="H235">
        <f>+Loggdata!G235/Loggdata!G$1</f>
        <v>28.8</v>
      </c>
      <c r="I235">
        <f t="shared" si="6"/>
        <v>9.9999999999997868E-2</v>
      </c>
      <c r="J235" s="4" t="str">
        <f>IF(Loggdata!V235=15,"Varmvatten",IF(Loggdata!V235=7,"Värme",IF(Loggdata!V235=2,"Av","Okänt")))</f>
        <v>Av</v>
      </c>
      <c r="K235">
        <f>+Loggdata!L235/Loggdata!L$1</f>
        <v>28.7</v>
      </c>
      <c r="L235">
        <f>+Loggdata!M235/Loggdata!M$1</f>
        <v>28.9</v>
      </c>
      <c r="M235">
        <f>+Loggdata!N235/Loggdata!N$1</f>
        <v>26.1</v>
      </c>
      <c r="N235">
        <f>+Loggdata!P235/Loggdata!P$1</f>
        <v>20.7</v>
      </c>
      <c r="O235">
        <f>+Loggdata!J235/Loggdata!J$1</f>
        <v>16.2</v>
      </c>
      <c r="P235">
        <f>+Loggdata!K235/Loggdata!K$1</f>
        <v>11.3</v>
      </c>
      <c r="Q235">
        <f t="shared" si="7"/>
        <v>4.8999999999999986</v>
      </c>
      <c r="R235">
        <f>+Loggdata!E235/Loggdata!E$1</f>
        <v>4.7</v>
      </c>
      <c r="S235">
        <f>+Loggdata!U235/Loggdata!U$1</f>
        <v>4</v>
      </c>
    </row>
    <row r="236" spans="1:19">
      <c r="A236" s="3">
        <f>+Loggdata!A236+Loggdata!B236</f>
        <v>42314.979629629626</v>
      </c>
      <c r="B236">
        <f>+Loggdata!T236/Loggdata!T$1</f>
        <v>-33.4</v>
      </c>
      <c r="C236">
        <f>+Loggdata!I236/Loggdata!I$1</f>
        <v>48.2</v>
      </c>
      <c r="D236">
        <f>+Loggdata!H236/Loggdata!H$1</f>
        <v>45.5</v>
      </c>
      <c r="E236">
        <f>+Loggdata!S236/Loggdata!S$1</f>
        <v>32.4</v>
      </c>
      <c r="F236">
        <f>+Loggdata!F236/Loggdata!F$1</f>
        <v>28.9</v>
      </c>
      <c r="G236">
        <f>+Loggdata!O236/Loggdata!O$1</f>
        <v>29.2</v>
      </c>
      <c r="H236">
        <f>+Loggdata!G236/Loggdata!G$1</f>
        <v>28.8</v>
      </c>
      <c r="I236">
        <f t="shared" si="6"/>
        <v>9.9999999999997868E-2</v>
      </c>
      <c r="J236" s="4" t="str">
        <f>IF(Loggdata!V236=15,"Varmvatten",IF(Loggdata!V236=7,"Värme",IF(Loggdata!V236=2,"Av","Okänt")))</f>
        <v>Av</v>
      </c>
      <c r="K236">
        <f>+Loggdata!L236/Loggdata!L$1</f>
        <v>28.7</v>
      </c>
      <c r="L236">
        <f>+Loggdata!M236/Loggdata!M$1</f>
        <v>28.9</v>
      </c>
      <c r="M236">
        <f>+Loggdata!N236/Loggdata!N$1</f>
        <v>26</v>
      </c>
      <c r="N236">
        <f>+Loggdata!P236/Loggdata!P$1</f>
        <v>20.6</v>
      </c>
      <c r="O236">
        <f>+Loggdata!J236/Loggdata!J$1</f>
        <v>16.2</v>
      </c>
      <c r="P236">
        <f>+Loggdata!K236/Loggdata!K$1</f>
        <v>11.4</v>
      </c>
      <c r="Q236">
        <f t="shared" si="7"/>
        <v>4.7999999999999989</v>
      </c>
      <c r="R236">
        <f>+Loggdata!E236/Loggdata!E$1</f>
        <v>4.7</v>
      </c>
      <c r="S236">
        <f>+Loggdata!U236/Loggdata!U$1</f>
        <v>4</v>
      </c>
    </row>
    <row r="237" spans="1:19">
      <c r="A237" s="3">
        <f>+Loggdata!A237+Loggdata!B237</f>
        <v>42314.980324074073</v>
      </c>
      <c r="B237">
        <f>+Loggdata!T237/Loggdata!T$1</f>
        <v>-36.6</v>
      </c>
      <c r="C237">
        <f>+Loggdata!I237/Loggdata!I$1</f>
        <v>48.2</v>
      </c>
      <c r="D237">
        <f>+Loggdata!H237/Loggdata!H$1</f>
        <v>45.5</v>
      </c>
      <c r="E237">
        <f>+Loggdata!S237/Loggdata!S$1</f>
        <v>32.4</v>
      </c>
      <c r="F237">
        <f>+Loggdata!F237/Loggdata!F$1</f>
        <v>28.9</v>
      </c>
      <c r="G237">
        <f>+Loggdata!O237/Loggdata!O$1</f>
        <v>29.1</v>
      </c>
      <c r="H237">
        <f>+Loggdata!G237/Loggdata!G$1</f>
        <v>28.7</v>
      </c>
      <c r="I237">
        <f t="shared" si="6"/>
        <v>0.19999999999999929</v>
      </c>
      <c r="J237" s="4" t="str">
        <f>IF(Loggdata!V237=15,"Varmvatten",IF(Loggdata!V237=7,"Värme",IF(Loggdata!V237=2,"Av","Okänt")))</f>
        <v>Av</v>
      </c>
      <c r="K237">
        <f>+Loggdata!L237/Loggdata!L$1</f>
        <v>28.7</v>
      </c>
      <c r="L237">
        <f>+Loggdata!M237/Loggdata!M$1</f>
        <v>28.9</v>
      </c>
      <c r="M237">
        <f>+Loggdata!N237/Loggdata!N$1</f>
        <v>26.1</v>
      </c>
      <c r="N237">
        <f>+Loggdata!P237/Loggdata!P$1</f>
        <v>20.7</v>
      </c>
      <c r="O237">
        <f>+Loggdata!J237/Loggdata!J$1</f>
        <v>16.3</v>
      </c>
      <c r="P237">
        <f>+Loggdata!K237/Loggdata!K$1</f>
        <v>11.4</v>
      </c>
      <c r="Q237">
        <f t="shared" si="7"/>
        <v>4.9000000000000004</v>
      </c>
      <c r="R237">
        <f>+Loggdata!E237/Loggdata!E$1</f>
        <v>4.7</v>
      </c>
      <c r="S237">
        <f>+Loggdata!U237/Loggdata!U$1</f>
        <v>4</v>
      </c>
    </row>
    <row r="238" spans="1:19">
      <c r="A238" s="3">
        <f>+Loggdata!A238+Loggdata!B238</f>
        <v>42314.98101851852</v>
      </c>
      <c r="B238">
        <f>+Loggdata!T238/Loggdata!T$1</f>
        <v>-39.9</v>
      </c>
      <c r="C238">
        <f>+Loggdata!I238/Loggdata!I$1</f>
        <v>48.3</v>
      </c>
      <c r="D238">
        <f>+Loggdata!H238/Loggdata!H$1</f>
        <v>45.5</v>
      </c>
      <c r="E238">
        <f>+Loggdata!S238/Loggdata!S$1</f>
        <v>32.4</v>
      </c>
      <c r="F238">
        <f>+Loggdata!F238/Loggdata!F$1</f>
        <v>28.8</v>
      </c>
      <c r="G238">
        <f>+Loggdata!O238/Loggdata!O$1</f>
        <v>29.1</v>
      </c>
      <c r="H238">
        <f>+Loggdata!G238/Loggdata!G$1</f>
        <v>28.7</v>
      </c>
      <c r="I238">
        <f t="shared" si="6"/>
        <v>0.10000000000000142</v>
      </c>
      <c r="J238" s="4" t="str">
        <f>IF(Loggdata!V238=15,"Varmvatten",IF(Loggdata!V238=7,"Värme",IF(Loggdata!V238=2,"Av","Okänt")))</f>
        <v>Av</v>
      </c>
      <c r="K238">
        <f>+Loggdata!L238/Loggdata!L$1</f>
        <v>28.7</v>
      </c>
      <c r="L238">
        <f>+Loggdata!M238/Loggdata!M$1</f>
        <v>28.9</v>
      </c>
      <c r="M238">
        <f>+Loggdata!N238/Loggdata!N$1</f>
        <v>26.1</v>
      </c>
      <c r="N238">
        <f>+Loggdata!P238/Loggdata!P$1</f>
        <v>20.7</v>
      </c>
      <c r="O238">
        <f>+Loggdata!J238/Loggdata!J$1</f>
        <v>16.3</v>
      </c>
      <c r="P238">
        <f>+Loggdata!K238/Loggdata!K$1</f>
        <v>11.4</v>
      </c>
      <c r="Q238">
        <f t="shared" si="7"/>
        <v>4.9000000000000004</v>
      </c>
      <c r="R238">
        <f>+Loggdata!E238/Loggdata!E$1</f>
        <v>4.7</v>
      </c>
      <c r="S238">
        <f>+Loggdata!U238/Loggdata!U$1</f>
        <v>4</v>
      </c>
    </row>
    <row r="239" spans="1:19">
      <c r="A239" s="3">
        <f>+Loggdata!A239+Loggdata!B239</f>
        <v>42314.981712962966</v>
      </c>
      <c r="B239">
        <f>+Loggdata!T239/Loggdata!T$1</f>
        <v>-43.2</v>
      </c>
      <c r="C239">
        <f>+Loggdata!I239/Loggdata!I$1</f>
        <v>48.2</v>
      </c>
      <c r="D239">
        <f>+Loggdata!H239/Loggdata!H$1</f>
        <v>45.5</v>
      </c>
      <c r="E239">
        <f>+Loggdata!S239/Loggdata!S$1</f>
        <v>32.4</v>
      </c>
      <c r="F239">
        <f>+Loggdata!F239/Loggdata!F$1</f>
        <v>28.8</v>
      </c>
      <c r="G239">
        <f>+Loggdata!O239/Loggdata!O$1</f>
        <v>29.1</v>
      </c>
      <c r="H239">
        <f>+Loggdata!G239/Loggdata!G$1</f>
        <v>28.6</v>
      </c>
      <c r="I239">
        <f t="shared" si="6"/>
        <v>0.19999999999999929</v>
      </c>
      <c r="J239" s="4" t="str">
        <f>IF(Loggdata!V239=15,"Varmvatten",IF(Loggdata!V239=7,"Värme",IF(Loggdata!V239=2,"Av","Okänt")))</f>
        <v>Av</v>
      </c>
      <c r="K239">
        <f>+Loggdata!L239/Loggdata!L$1</f>
        <v>28.6</v>
      </c>
      <c r="L239">
        <f>+Loggdata!M239/Loggdata!M$1</f>
        <v>28.9</v>
      </c>
      <c r="M239">
        <f>+Loggdata!N239/Loggdata!N$1</f>
        <v>26.1</v>
      </c>
      <c r="N239">
        <f>+Loggdata!P239/Loggdata!P$1</f>
        <v>20.7</v>
      </c>
      <c r="O239">
        <f>+Loggdata!J239/Loggdata!J$1</f>
        <v>16.5</v>
      </c>
      <c r="P239">
        <f>+Loggdata!K239/Loggdata!K$1</f>
        <v>11.5</v>
      </c>
      <c r="Q239">
        <f t="shared" si="7"/>
        <v>5</v>
      </c>
      <c r="R239">
        <f>+Loggdata!E239/Loggdata!E$1</f>
        <v>4.7</v>
      </c>
      <c r="S239">
        <f>+Loggdata!U239/Loggdata!U$1</f>
        <v>4</v>
      </c>
    </row>
    <row r="240" spans="1:19">
      <c r="A240" s="3">
        <f>+Loggdata!A240+Loggdata!B240</f>
        <v>42314.982407407406</v>
      </c>
      <c r="B240">
        <f>+Loggdata!T240/Loggdata!T$1</f>
        <v>-46.5</v>
      </c>
      <c r="C240">
        <f>+Loggdata!I240/Loggdata!I$1</f>
        <v>48.2</v>
      </c>
      <c r="D240">
        <f>+Loggdata!H240/Loggdata!H$1</f>
        <v>45.5</v>
      </c>
      <c r="E240">
        <f>+Loggdata!S240/Loggdata!S$1</f>
        <v>32.4</v>
      </c>
      <c r="F240">
        <f>+Loggdata!F240/Loggdata!F$1</f>
        <v>28.8</v>
      </c>
      <c r="G240">
        <f>+Loggdata!O240/Loggdata!O$1</f>
        <v>29</v>
      </c>
      <c r="H240">
        <f>+Loggdata!G240/Loggdata!G$1</f>
        <v>28.6</v>
      </c>
      <c r="I240">
        <f t="shared" si="6"/>
        <v>0.19999999999999929</v>
      </c>
      <c r="J240" s="4" t="str">
        <f>IF(Loggdata!V240=15,"Varmvatten",IF(Loggdata!V240=7,"Värme",IF(Loggdata!V240=2,"Av","Okänt")))</f>
        <v>Av</v>
      </c>
      <c r="K240">
        <f>+Loggdata!L240/Loggdata!L$1</f>
        <v>28.6</v>
      </c>
      <c r="L240">
        <f>+Loggdata!M240/Loggdata!M$1</f>
        <v>28.9</v>
      </c>
      <c r="M240">
        <f>+Loggdata!N240/Loggdata!N$1</f>
        <v>26.1</v>
      </c>
      <c r="N240">
        <f>+Loggdata!P240/Loggdata!P$1</f>
        <v>20.6</v>
      </c>
      <c r="O240">
        <f>+Loggdata!J240/Loggdata!J$1</f>
        <v>16.5</v>
      </c>
      <c r="P240">
        <f>+Loggdata!K240/Loggdata!K$1</f>
        <v>11.5</v>
      </c>
      <c r="Q240">
        <f t="shared" si="7"/>
        <v>5</v>
      </c>
      <c r="R240">
        <f>+Loggdata!E240/Loggdata!E$1</f>
        <v>4.5999999999999996</v>
      </c>
      <c r="S240">
        <f>+Loggdata!U240/Loggdata!U$1</f>
        <v>4</v>
      </c>
    </row>
    <row r="241" spans="1:19">
      <c r="A241" s="3">
        <f>+Loggdata!A241+Loggdata!B241</f>
        <v>42314.983101851853</v>
      </c>
      <c r="B241">
        <f>+Loggdata!T241/Loggdata!T$1</f>
        <v>-49.9</v>
      </c>
      <c r="C241">
        <f>+Loggdata!I241/Loggdata!I$1</f>
        <v>48.2</v>
      </c>
      <c r="D241">
        <f>+Loggdata!H241/Loggdata!H$1</f>
        <v>45.5</v>
      </c>
      <c r="E241">
        <f>+Loggdata!S241/Loggdata!S$1</f>
        <v>32.4</v>
      </c>
      <c r="F241">
        <f>+Loggdata!F241/Loggdata!F$1</f>
        <v>28.7</v>
      </c>
      <c r="G241">
        <f>+Loggdata!O241/Loggdata!O$1</f>
        <v>29</v>
      </c>
      <c r="H241">
        <f>+Loggdata!G241/Loggdata!G$1</f>
        <v>28.6</v>
      </c>
      <c r="I241">
        <f t="shared" si="6"/>
        <v>9.9999999999997868E-2</v>
      </c>
      <c r="J241" s="4" t="str">
        <f>IF(Loggdata!V241=15,"Varmvatten",IF(Loggdata!V241=7,"Värme",IF(Loggdata!V241=2,"Av","Okänt")))</f>
        <v>Av</v>
      </c>
      <c r="K241">
        <f>+Loggdata!L241/Loggdata!L$1</f>
        <v>28.6</v>
      </c>
      <c r="L241">
        <f>+Loggdata!M241/Loggdata!M$1</f>
        <v>28.9</v>
      </c>
      <c r="M241">
        <f>+Loggdata!N241/Loggdata!N$1</f>
        <v>26.1</v>
      </c>
      <c r="N241">
        <f>+Loggdata!P241/Loggdata!P$1</f>
        <v>20.7</v>
      </c>
      <c r="O241">
        <f>+Loggdata!J241/Loggdata!J$1</f>
        <v>16.600000000000001</v>
      </c>
      <c r="P241">
        <f>+Loggdata!K241/Loggdata!K$1</f>
        <v>11.5</v>
      </c>
      <c r="Q241">
        <f t="shared" si="7"/>
        <v>5.1000000000000014</v>
      </c>
      <c r="R241">
        <f>+Loggdata!E241/Loggdata!E$1</f>
        <v>4.7</v>
      </c>
      <c r="S241">
        <f>+Loggdata!U241/Loggdata!U$1</f>
        <v>4</v>
      </c>
    </row>
    <row r="242" spans="1:19">
      <c r="A242" s="3">
        <f>+Loggdata!A242+Loggdata!B242</f>
        <v>42314.983796296299</v>
      </c>
      <c r="B242">
        <f>+Loggdata!T242/Loggdata!T$1</f>
        <v>-53.3</v>
      </c>
      <c r="C242">
        <f>+Loggdata!I242/Loggdata!I$1</f>
        <v>48.2</v>
      </c>
      <c r="D242">
        <f>+Loggdata!H242/Loggdata!H$1</f>
        <v>45.5</v>
      </c>
      <c r="E242">
        <f>+Loggdata!S242/Loggdata!S$1</f>
        <v>32.4</v>
      </c>
      <c r="F242">
        <f>+Loggdata!F242/Loggdata!F$1</f>
        <v>28.7</v>
      </c>
      <c r="G242">
        <f>+Loggdata!O242/Loggdata!O$1</f>
        <v>29</v>
      </c>
      <c r="H242">
        <f>+Loggdata!G242/Loggdata!G$1</f>
        <v>28.5</v>
      </c>
      <c r="I242">
        <f t="shared" si="6"/>
        <v>0.19999999999999929</v>
      </c>
      <c r="J242" s="4" t="str">
        <f>IF(Loggdata!V242=15,"Varmvatten",IF(Loggdata!V242=7,"Värme",IF(Loggdata!V242=2,"Av","Okänt")))</f>
        <v>Av</v>
      </c>
      <c r="K242">
        <f>+Loggdata!L242/Loggdata!L$1</f>
        <v>28.5</v>
      </c>
      <c r="L242">
        <f>+Loggdata!M242/Loggdata!M$1</f>
        <v>28.9</v>
      </c>
      <c r="M242">
        <f>+Loggdata!N242/Loggdata!N$1</f>
        <v>26.1</v>
      </c>
      <c r="N242">
        <f>+Loggdata!P242/Loggdata!P$1</f>
        <v>20.7</v>
      </c>
      <c r="O242">
        <f>+Loggdata!J242/Loggdata!J$1</f>
        <v>16.600000000000001</v>
      </c>
      <c r="P242">
        <f>+Loggdata!K242/Loggdata!K$1</f>
        <v>11.5</v>
      </c>
      <c r="Q242">
        <f t="shared" si="7"/>
        <v>5.1000000000000014</v>
      </c>
      <c r="R242">
        <f>+Loggdata!E242/Loggdata!E$1</f>
        <v>4.7</v>
      </c>
      <c r="S242">
        <f>+Loggdata!U242/Loggdata!U$1</f>
        <v>4</v>
      </c>
    </row>
    <row r="243" spans="1:19">
      <c r="A243" s="3">
        <f>+Loggdata!A243+Loggdata!B243</f>
        <v>42314.984490740739</v>
      </c>
      <c r="B243">
        <f>+Loggdata!T243/Loggdata!T$1</f>
        <v>-56.7</v>
      </c>
      <c r="C243">
        <f>+Loggdata!I243/Loggdata!I$1</f>
        <v>48.2</v>
      </c>
      <c r="D243">
        <f>+Loggdata!H243/Loggdata!H$1</f>
        <v>45.5</v>
      </c>
      <c r="E243">
        <f>+Loggdata!S243/Loggdata!S$1</f>
        <v>32.4</v>
      </c>
      <c r="F243">
        <f>+Loggdata!F243/Loggdata!F$1</f>
        <v>28.7</v>
      </c>
      <c r="G243">
        <f>+Loggdata!O243/Loggdata!O$1</f>
        <v>28.9</v>
      </c>
      <c r="H243">
        <f>+Loggdata!G243/Loggdata!G$1</f>
        <v>28.5</v>
      </c>
      <c r="I243">
        <f t="shared" si="6"/>
        <v>0.19999999999999929</v>
      </c>
      <c r="J243" s="4" t="str">
        <f>IF(Loggdata!V243=15,"Varmvatten",IF(Loggdata!V243=7,"Värme",IF(Loggdata!V243=2,"Av","Okänt")))</f>
        <v>Av</v>
      </c>
      <c r="K243">
        <f>+Loggdata!L243/Loggdata!L$1</f>
        <v>28.5</v>
      </c>
      <c r="L243">
        <f>+Loggdata!M243/Loggdata!M$1</f>
        <v>28.9</v>
      </c>
      <c r="M243">
        <f>+Loggdata!N243/Loggdata!N$1</f>
        <v>26.1</v>
      </c>
      <c r="N243">
        <f>+Loggdata!P243/Loggdata!P$1</f>
        <v>20.6</v>
      </c>
      <c r="O243">
        <f>+Loggdata!J243/Loggdata!J$1</f>
        <v>16.7</v>
      </c>
      <c r="P243">
        <f>+Loggdata!K243/Loggdata!K$1</f>
        <v>11.5</v>
      </c>
      <c r="Q243">
        <f t="shared" si="7"/>
        <v>5.1999999999999993</v>
      </c>
      <c r="R243">
        <f>+Loggdata!E243/Loggdata!E$1</f>
        <v>4.5999999999999996</v>
      </c>
      <c r="S243">
        <f>+Loggdata!U243/Loggdata!U$1</f>
        <v>4</v>
      </c>
    </row>
    <row r="244" spans="1:19">
      <c r="A244" s="3">
        <f>+Loggdata!A244+Loggdata!B244</f>
        <v>42314.985185185185</v>
      </c>
      <c r="B244">
        <f>+Loggdata!T244/Loggdata!T$1</f>
        <v>-60.2</v>
      </c>
      <c r="C244">
        <f>+Loggdata!I244/Loggdata!I$1</f>
        <v>48.2</v>
      </c>
      <c r="D244">
        <f>+Loggdata!H244/Loggdata!H$1</f>
        <v>45.4</v>
      </c>
      <c r="E244">
        <f>+Loggdata!S244/Loggdata!S$1</f>
        <v>32.4</v>
      </c>
      <c r="F244">
        <f>+Loggdata!F244/Loggdata!F$1</f>
        <v>28.7</v>
      </c>
      <c r="G244">
        <f>+Loggdata!O244/Loggdata!O$1</f>
        <v>28.9</v>
      </c>
      <c r="H244">
        <f>+Loggdata!G244/Loggdata!G$1</f>
        <v>28.8</v>
      </c>
      <c r="I244">
        <f t="shared" si="6"/>
        <v>-0.10000000000000142</v>
      </c>
      <c r="J244" s="4" t="str">
        <f>IF(Loggdata!V244=15,"Varmvatten",IF(Loggdata!V244=7,"Värme",IF(Loggdata!V244=2,"Av","Okänt")))</f>
        <v>Värme</v>
      </c>
      <c r="K244">
        <f>+Loggdata!L244/Loggdata!L$1</f>
        <v>28.6</v>
      </c>
      <c r="L244">
        <f>+Loggdata!M244/Loggdata!M$1</f>
        <v>33.200000000000003</v>
      </c>
      <c r="M244">
        <f>+Loggdata!N244/Loggdata!N$1</f>
        <v>20.3</v>
      </c>
      <c r="N244">
        <f>+Loggdata!P244/Loggdata!P$1</f>
        <v>20.7</v>
      </c>
      <c r="O244">
        <f>+Loggdata!J244/Loggdata!J$1</f>
        <v>5.8</v>
      </c>
      <c r="P244">
        <f>+Loggdata!K244/Loggdata!K$1</f>
        <v>10.7</v>
      </c>
      <c r="Q244">
        <f t="shared" si="7"/>
        <v>-4.8999999999999995</v>
      </c>
      <c r="R244">
        <f>+Loggdata!E244/Loggdata!E$1</f>
        <v>4.5999999999999996</v>
      </c>
      <c r="S244">
        <f>+Loggdata!U244/Loggdata!U$1</f>
        <v>4</v>
      </c>
    </row>
    <row r="245" spans="1:19">
      <c r="A245" s="3">
        <f>+Loggdata!A245+Loggdata!B245</f>
        <v>42314.985879629632</v>
      </c>
      <c r="B245">
        <f>+Loggdata!T245/Loggdata!T$1</f>
        <v>-63.7</v>
      </c>
      <c r="C245">
        <f>+Loggdata!I245/Loggdata!I$1</f>
        <v>48.2</v>
      </c>
      <c r="D245">
        <f>+Loggdata!H245/Loggdata!H$1</f>
        <v>45.4</v>
      </c>
      <c r="E245">
        <f>+Loggdata!S245/Loggdata!S$1</f>
        <v>32.4</v>
      </c>
      <c r="F245">
        <f>+Loggdata!F245/Loggdata!F$1</f>
        <v>33</v>
      </c>
      <c r="G245">
        <f>+Loggdata!O245/Loggdata!O$1</f>
        <v>29.3</v>
      </c>
      <c r="H245">
        <f>+Loggdata!G245/Loggdata!G$1</f>
        <v>28.7</v>
      </c>
      <c r="I245">
        <f t="shared" si="6"/>
        <v>4.3000000000000007</v>
      </c>
      <c r="J245" s="4" t="str">
        <f>IF(Loggdata!V245=15,"Varmvatten",IF(Loggdata!V245=7,"Värme",IF(Loggdata!V245=2,"Av","Okänt")))</f>
        <v>Värme</v>
      </c>
      <c r="K245">
        <f>+Loggdata!L245/Loggdata!L$1</f>
        <v>34.200000000000003</v>
      </c>
      <c r="L245">
        <f>+Loggdata!M245/Loggdata!M$1</f>
        <v>53</v>
      </c>
      <c r="M245">
        <f>+Loggdata!N245/Loggdata!N$1</f>
        <v>4.8</v>
      </c>
      <c r="N245">
        <f>+Loggdata!P245/Loggdata!P$1</f>
        <v>20.7</v>
      </c>
      <c r="O245">
        <f>+Loggdata!J245/Loggdata!J$1</f>
        <v>5.4</v>
      </c>
      <c r="P245">
        <f>+Loggdata!K245/Loggdata!K$1</f>
        <v>3.6</v>
      </c>
      <c r="Q245">
        <f t="shared" si="7"/>
        <v>1.8000000000000003</v>
      </c>
      <c r="R245">
        <f>+Loggdata!E245/Loggdata!E$1</f>
        <v>4.5999999999999996</v>
      </c>
      <c r="S245">
        <f>+Loggdata!U245/Loggdata!U$1</f>
        <v>4</v>
      </c>
    </row>
    <row r="246" spans="1:19">
      <c r="A246" s="3">
        <f>+Loggdata!A246+Loggdata!B246</f>
        <v>42314.986574074072</v>
      </c>
      <c r="B246">
        <f>+Loggdata!T246/Loggdata!T$1</f>
        <v>-66.5</v>
      </c>
      <c r="C246">
        <f>+Loggdata!I246/Loggdata!I$1</f>
        <v>48.2</v>
      </c>
      <c r="D246">
        <f>+Loggdata!H246/Loggdata!H$1</f>
        <v>45.4</v>
      </c>
      <c r="E246">
        <f>+Loggdata!S246/Loggdata!S$1</f>
        <v>32.4</v>
      </c>
      <c r="F246">
        <f>+Loggdata!F246/Loggdata!F$1</f>
        <v>34.1</v>
      </c>
      <c r="G246">
        <f>+Loggdata!O246/Loggdata!O$1</f>
        <v>30.1</v>
      </c>
      <c r="H246">
        <f>+Loggdata!G246/Loggdata!G$1</f>
        <v>28.7</v>
      </c>
      <c r="I246">
        <f t="shared" si="6"/>
        <v>5.4000000000000021</v>
      </c>
      <c r="J246" s="4" t="str">
        <f>IF(Loggdata!V246=15,"Varmvatten",IF(Loggdata!V246=7,"Värme",IF(Loggdata!V246=2,"Av","Okänt")))</f>
        <v>Värme</v>
      </c>
      <c r="K246">
        <f>+Loggdata!L246/Loggdata!L$1</f>
        <v>34.299999999999997</v>
      </c>
      <c r="L246">
        <f>+Loggdata!M246/Loggdata!M$1</f>
        <v>59</v>
      </c>
      <c r="M246">
        <f>+Loggdata!N246/Loggdata!N$1</f>
        <v>6.5</v>
      </c>
      <c r="N246">
        <f>+Loggdata!P246/Loggdata!P$1</f>
        <v>20.6</v>
      </c>
      <c r="O246">
        <f>+Loggdata!J246/Loggdata!J$1</f>
        <v>5.4</v>
      </c>
      <c r="P246">
        <f>+Loggdata!K246/Loggdata!K$1</f>
        <v>1.7</v>
      </c>
      <c r="Q246">
        <f t="shared" si="7"/>
        <v>3.7</v>
      </c>
      <c r="R246">
        <f>+Loggdata!E246/Loggdata!E$1</f>
        <v>4.5999999999999996</v>
      </c>
      <c r="S246">
        <f>+Loggdata!U246/Loggdata!U$1</f>
        <v>4</v>
      </c>
    </row>
    <row r="247" spans="1:19">
      <c r="A247" s="3">
        <f>+Loggdata!A247+Loggdata!B247</f>
        <v>42314.987268518518</v>
      </c>
      <c r="B247">
        <f>+Loggdata!T247/Loggdata!T$1</f>
        <v>-68.5</v>
      </c>
      <c r="C247">
        <f>+Loggdata!I247/Loggdata!I$1</f>
        <v>48.2</v>
      </c>
      <c r="D247">
        <f>+Loggdata!H247/Loggdata!H$1</f>
        <v>45.4</v>
      </c>
      <c r="E247">
        <f>+Loggdata!S247/Loggdata!S$1</f>
        <v>32.6</v>
      </c>
      <c r="F247">
        <f>+Loggdata!F247/Loggdata!F$1</f>
        <v>34.4</v>
      </c>
      <c r="G247">
        <f>+Loggdata!O247/Loggdata!O$1</f>
        <v>30.7</v>
      </c>
      <c r="H247">
        <f>+Loggdata!G247/Loggdata!G$1</f>
        <v>28.7</v>
      </c>
      <c r="I247">
        <f t="shared" si="6"/>
        <v>5.6999999999999993</v>
      </c>
      <c r="J247" s="4" t="str">
        <f>IF(Loggdata!V247=15,"Varmvatten",IF(Loggdata!V247=7,"Värme",IF(Loggdata!V247=2,"Av","Okänt")))</f>
        <v>Värme</v>
      </c>
      <c r="K247">
        <f>+Loggdata!L247/Loggdata!L$1</f>
        <v>34.5</v>
      </c>
      <c r="L247">
        <f>+Loggdata!M247/Loggdata!M$1</f>
        <v>61.8</v>
      </c>
      <c r="M247">
        <f>+Loggdata!N247/Loggdata!N$1</f>
        <v>6.4</v>
      </c>
      <c r="N247">
        <f>+Loggdata!P247/Loggdata!P$1</f>
        <v>20.7</v>
      </c>
      <c r="O247">
        <f>+Loggdata!J247/Loggdata!J$1</f>
        <v>5.2</v>
      </c>
      <c r="P247">
        <f>+Loggdata!K247/Loggdata!K$1</f>
        <v>1.4</v>
      </c>
      <c r="Q247">
        <f t="shared" si="7"/>
        <v>3.8000000000000003</v>
      </c>
      <c r="R247">
        <f>+Loggdata!E247/Loggdata!E$1</f>
        <v>4.5999999999999996</v>
      </c>
      <c r="S247">
        <f>+Loggdata!U247/Loggdata!U$1</f>
        <v>4</v>
      </c>
    </row>
    <row r="248" spans="1:19">
      <c r="A248" s="3">
        <f>+Loggdata!A248+Loggdata!B248</f>
        <v>42314.987962962965</v>
      </c>
      <c r="B248">
        <f>+Loggdata!T248/Loggdata!T$1</f>
        <v>-70.2</v>
      </c>
      <c r="C248">
        <f>+Loggdata!I248/Loggdata!I$1</f>
        <v>48.2</v>
      </c>
      <c r="D248">
        <f>+Loggdata!H248/Loggdata!H$1</f>
        <v>45.4</v>
      </c>
      <c r="E248">
        <f>+Loggdata!S248/Loggdata!S$1</f>
        <v>32.6</v>
      </c>
      <c r="F248">
        <f>+Loggdata!F248/Loggdata!F$1</f>
        <v>34.700000000000003</v>
      </c>
      <c r="G248">
        <f>+Loggdata!O248/Loggdata!O$1</f>
        <v>31.2</v>
      </c>
      <c r="H248">
        <f>+Loggdata!G248/Loggdata!G$1</f>
        <v>28.6</v>
      </c>
      <c r="I248">
        <f t="shared" si="6"/>
        <v>6.1000000000000014</v>
      </c>
      <c r="J248" s="4" t="str">
        <f>IF(Loggdata!V248=15,"Varmvatten",IF(Loggdata!V248=7,"Värme",IF(Loggdata!V248=2,"Av","Okänt")))</f>
        <v>Värme</v>
      </c>
      <c r="K248">
        <f>+Loggdata!L248/Loggdata!L$1</f>
        <v>34.700000000000003</v>
      </c>
      <c r="L248">
        <f>+Loggdata!M248/Loggdata!M$1</f>
        <v>63.3</v>
      </c>
      <c r="M248">
        <f>+Loggdata!N248/Loggdata!N$1</f>
        <v>6.2</v>
      </c>
      <c r="N248">
        <f>+Loggdata!P248/Loggdata!P$1</f>
        <v>20.7</v>
      </c>
      <c r="O248">
        <f>+Loggdata!J248/Loggdata!J$1</f>
        <v>5.0999999999999996</v>
      </c>
      <c r="P248">
        <f>+Loggdata!K248/Loggdata!K$1</f>
        <v>1.2</v>
      </c>
      <c r="Q248">
        <f t="shared" si="7"/>
        <v>3.8999999999999995</v>
      </c>
      <c r="R248">
        <f>+Loggdata!E248/Loggdata!E$1</f>
        <v>4.5999999999999996</v>
      </c>
      <c r="S248">
        <f>+Loggdata!U248/Loggdata!U$1</f>
        <v>4</v>
      </c>
    </row>
    <row r="249" spans="1:19">
      <c r="A249" s="3">
        <f>+Loggdata!A249+Loggdata!B249</f>
        <v>42314.988657407404</v>
      </c>
      <c r="B249">
        <f>+Loggdata!T249/Loggdata!T$1</f>
        <v>-71.3</v>
      </c>
      <c r="C249">
        <f>+Loggdata!I249/Loggdata!I$1</f>
        <v>48.2</v>
      </c>
      <c r="D249">
        <f>+Loggdata!H249/Loggdata!H$1</f>
        <v>45.4</v>
      </c>
      <c r="E249">
        <f>+Loggdata!S249/Loggdata!S$1</f>
        <v>32.6</v>
      </c>
      <c r="F249">
        <f>+Loggdata!F249/Loggdata!F$1</f>
        <v>34.9</v>
      </c>
      <c r="G249">
        <f>+Loggdata!O249/Loggdata!O$1</f>
        <v>31.7</v>
      </c>
      <c r="H249">
        <f>+Loggdata!G249/Loggdata!G$1</f>
        <v>28.6</v>
      </c>
      <c r="I249">
        <f t="shared" si="6"/>
        <v>6.2999999999999972</v>
      </c>
      <c r="J249" s="4" t="str">
        <f>IF(Loggdata!V249=15,"Varmvatten",IF(Loggdata!V249=7,"Värme",IF(Loggdata!V249=2,"Av","Okänt")))</f>
        <v>Värme</v>
      </c>
      <c r="K249">
        <f>+Loggdata!L249/Loggdata!L$1</f>
        <v>34.9</v>
      </c>
      <c r="L249">
        <f>+Loggdata!M249/Loggdata!M$1</f>
        <v>64.2</v>
      </c>
      <c r="M249">
        <f>+Loggdata!N249/Loggdata!N$1</f>
        <v>6.2</v>
      </c>
      <c r="N249">
        <f>+Loggdata!P249/Loggdata!P$1</f>
        <v>20.7</v>
      </c>
      <c r="O249">
        <f>+Loggdata!J249/Loggdata!J$1</f>
        <v>5.0999999999999996</v>
      </c>
      <c r="P249">
        <f>+Loggdata!K249/Loggdata!K$1</f>
        <v>1.1000000000000001</v>
      </c>
      <c r="Q249">
        <f t="shared" si="7"/>
        <v>3.9999999999999996</v>
      </c>
      <c r="R249">
        <f>+Loggdata!E249/Loggdata!E$1</f>
        <v>4.5999999999999996</v>
      </c>
      <c r="S249">
        <f>+Loggdata!U249/Loggdata!U$1</f>
        <v>4</v>
      </c>
    </row>
    <row r="250" spans="1:19">
      <c r="A250" s="3">
        <f>+Loggdata!A250+Loggdata!B250</f>
        <v>42314.989351851851</v>
      </c>
      <c r="B250">
        <f>+Loggdata!T250/Loggdata!T$1</f>
        <v>-72</v>
      </c>
      <c r="C250">
        <f>+Loggdata!I250/Loggdata!I$1</f>
        <v>48.2</v>
      </c>
      <c r="D250">
        <f>+Loggdata!H250/Loggdata!H$1</f>
        <v>45.4</v>
      </c>
      <c r="E250">
        <f>+Loggdata!S250/Loggdata!S$1</f>
        <v>32.6</v>
      </c>
      <c r="F250">
        <f>+Loggdata!F250/Loggdata!F$1</f>
        <v>35</v>
      </c>
      <c r="G250">
        <f>+Loggdata!O250/Loggdata!O$1</f>
        <v>32.200000000000003</v>
      </c>
      <c r="H250">
        <f>+Loggdata!G250/Loggdata!G$1</f>
        <v>28.6</v>
      </c>
      <c r="I250">
        <f t="shared" si="6"/>
        <v>6.3999999999999986</v>
      </c>
      <c r="J250" s="4" t="str">
        <f>IF(Loggdata!V250=15,"Varmvatten",IF(Loggdata!V250=7,"Värme",IF(Loggdata!V250=2,"Av","Okänt")))</f>
        <v>Värme</v>
      </c>
      <c r="K250">
        <f>+Loggdata!L250/Loggdata!L$1</f>
        <v>35</v>
      </c>
      <c r="L250">
        <f>+Loggdata!M250/Loggdata!M$1</f>
        <v>64.7</v>
      </c>
      <c r="M250">
        <f>+Loggdata!N250/Loggdata!N$1</f>
        <v>6.2</v>
      </c>
      <c r="N250">
        <f>+Loggdata!P250/Loggdata!P$1</f>
        <v>20.6</v>
      </c>
      <c r="O250">
        <f>+Loggdata!J250/Loggdata!J$1</f>
        <v>5.0999999999999996</v>
      </c>
      <c r="P250">
        <f>+Loggdata!K250/Loggdata!K$1</f>
        <v>1.1000000000000001</v>
      </c>
      <c r="Q250">
        <f t="shared" si="7"/>
        <v>3.9999999999999996</v>
      </c>
      <c r="R250">
        <f>+Loggdata!E250/Loggdata!E$1</f>
        <v>4.5999999999999996</v>
      </c>
      <c r="S250">
        <f>+Loggdata!U250/Loggdata!U$1</f>
        <v>4</v>
      </c>
    </row>
    <row r="251" spans="1:19">
      <c r="A251" s="3">
        <f>+Loggdata!A251+Loggdata!B251</f>
        <v>42314.990046296298</v>
      </c>
      <c r="B251">
        <f>+Loggdata!T251/Loggdata!T$1</f>
        <v>-72.3</v>
      </c>
      <c r="C251">
        <f>+Loggdata!I251/Loggdata!I$1</f>
        <v>48.2</v>
      </c>
      <c r="D251">
        <f>+Loggdata!H251/Loggdata!H$1</f>
        <v>45.4</v>
      </c>
      <c r="E251">
        <f>+Loggdata!S251/Loggdata!S$1</f>
        <v>32.6</v>
      </c>
      <c r="F251">
        <f>+Loggdata!F251/Loggdata!F$1</f>
        <v>35.200000000000003</v>
      </c>
      <c r="G251">
        <f>+Loggdata!O251/Loggdata!O$1</f>
        <v>32.6</v>
      </c>
      <c r="H251">
        <f>+Loggdata!G251/Loggdata!G$1</f>
        <v>28.6</v>
      </c>
      <c r="I251">
        <f t="shared" si="6"/>
        <v>6.6000000000000014</v>
      </c>
      <c r="J251" s="4" t="str">
        <f>IF(Loggdata!V251=15,"Varmvatten",IF(Loggdata!V251=7,"Värme",IF(Loggdata!V251=2,"Av","Okänt")))</f>
        <v>Värme</v>
      </c>
      <c r="K251">
        <f>+Loggdata!L251/Loggdata!L$1</f>
        <v>35.200000000000003</v>
      </c>
      <c r="L251">
        <f>+Loggdata!M251/Loggdata!M$1</f>
        <v>65.099999999999994</v>
      </c>
      <c r="M251">
        <f>+Loggdata!N251/Loggdata!N$1</f>
        <v>6.2</v>
      </c>
      <c r="N251">
        <f>+Loggdata!P251/Loggdata!P$1</f>
        <v>20.6</v>
      </c>
      <c r="O251">
        <f>+Loggdata!J251/Loggdata!J$1</f>
        <v>4.9000000000000004</v>
      </c>
      <c r="P251">
        <f>+Loggdata!K251/Loggdata!K$1</f>
        <v>1.1000000000000001</v>
      </c>
      <c r="Q251">
        <f t="shared" si="7"/>
        <v>3.8000000000000003</v>
      </c>
      <c r="R251">
        <f>+Loggdata!E251/Loggdata!E$1</f>
        <v>4.5999999999999996</v>
      </c>
      <c r="S251">
        <f>+Loggdata!U251/Loggdata!U$1</f>
        <v>4</v>
      </c>
    </row>
    <row r="252" spans="1:19">
      <c r="A252" s="3">
        <f>+Loggdata!A252+Loggdata!B252</f>
        <v>42314.990740740737</v>
      </c>
      <c r="B252">
        <f>+Loggdata!T252/Loggdata!T$1</f>
        <v>-72.2</v>
      </c>
      <c r="C252">
        <f>+Loggdata!I252/Loggdata!I$1</f>
        <v>48.1</v>
      </c>
      <c r="D252">
        <f>+Loggdata!H252/Loggdata!H$1</f>
        <v>45.4</v>
      </c>
      <c r="E252">
        <f>+Loggdata!S252/Loggdata!S$1</f>
        <v>32.6</v>
      </c>
      <c r="F252">
        <f>+Loggdata!F252/Loggdata!F$1</f>
        <v>35.299999999999997</v>
      </c>
      <c r="G252">
        <f>+Loggdata!O252/Loggdata!O$1</f>
        <v>32.9</v>
      </c>
      <c r="H252">
        <f>+Loggdata!G252/Loggdata!G$1</f>
        <v>28.6</v>
      </c>
      <c r="I252">
        <f t="shared" si="6"/>
        <v>6.6999999999999957</v>
      </c>
      <c r="J252" s="4" t="str">
        <f>IF(Loggdata!V252=15,"Varmvatten",IF(Loggdata!V252=7,"Värme",IF(Loggdata!V252=2,"Av","Okänt")))</f>
        <v>Värme</v>
      </c>
      <c r="K252">
        <f>+Loggdata!L252/Loggdata!L$1</f>
        <v>35.200000000000003</v>
      </c>
      <c r="L252">
        <f>+Loggdata!M252/Loggdata!M$1</f>
        <v>65.3</v>
      </c>
      <c r="M252">
        <f>+Loggdata!N252/Loggdata!N$1</f>
        <v>6.1</v>
      </c>
      <c r="N252">
        <f>+Loggdata!P252/Loggdata!P$1</f>
        <v>20.6</v>
      </c>
      <c r="O252">
        <f>+Loggdata!J252/Loggdata!J$1</f>
        <v>4.9000000000000004</v>
      </c>
      <c r="P252">
        <f>+Loggdata!K252/Loggdata!K$1</f>
        <v>1.1000000000000001</v>
      </c>
      <c r="Q252">
        <f t="shared" si="7"/>
        <v>3.8000000000000003</v>
      </c>
      <c r="R252">
        <f>+Loggdata!E252/Loggdata!E$1</f>
        <v>4.5999999999999996</v>
      </c>
      <c r="S252">
        <f>+Loggdata!U252/Loggdata!U$1</f>
        <v>4</v>
      </c>
    </row>
    <row r="253" spans="1:19">
      <c r="A253" s="3">
        <f>+Loggdata!A253+Loggdata!B253</f>
        <v>42314.991435185184</v>
      </c>
      <c r="B253">
        <f>+Loggdata!T253/Loggdata!T$1</f>
        <v>-71.8</v>
      </c>
      <c r="C253">
        <f>+Loggdata!I253/Loggdata!I$1</f>
        <v>48.1</v>
      </c>
      <c r="D253">
        <f>+Loggdata!H253/Loggdata!H$1</f>
        <v>45.4</v>
      </c>
      <c r="E253">
        <f>+Loggdata!S253/Loggdata!S$1</f>
        <v>32.6</v>
      </c>
      <c r="F253">
        <f>+Loggdata!F253/Loggdata!F$1</f>
        <v>35.4</v>
      </c>
      <c r="G253">
        <f>+Loggdata!O253/Loggdata!O$1</f>
        <v>33.1</v>
      </c>
      <c r="H253">
        <f>+Loggdata!G253/Loggdata!G$1</f>
        <v>28.6</v>
      </c>
      <c r="I253">
        <f t="shared" si="6"/>
        <v>6.7999999999999972</v>
      </c>
      <c r="J253" s="4" t="str">
        <f>IF(Loggdata!V253=15,"Varmvatten",IF(Loggdata!V253=7,"Värme",IF(Loggdata!V253=2,"Av","Okänt")))</f>
        <v>Värme</v>
      </c>
      <c r="K253">
        <f>+Loggdata!L253/Loggdata!L$1</f>
        <v>35.299999999999997</v>
      </c>
      <c r="L253">
        <f>+Loggdata!M253/Loggdata!M$1</f>
        <v>65.400000000000006</v>
      </c>
      <c r="M253">
        <f>+Loggdata!N253/Loggdata!N$1</f>
        <v>6.1</v>
      </c>
      <c r="N253">
        <f>+Loggdata!P253/Loggdata!P$1</f>
        <v>20.6</v>
      </c>
      <c r="O253">
        <f>+Loggdata!J253/Loggdata!J$1</f>
        <v>4.9000000000000004</v>
      </c>
      <c r="P253">
        <f>+Loggdata!K253/Loggdata!K$1</f>
        <v>0.9</v>
      </c>
      <c r="Q253">
        <f t="shared" si="7"/>
        <v>4</v>
      </c>
      <c r="R253">
        <f>+Loggdata!E253/Loggdata!E$1</f>
        <v>4.5999999999999996</v>
      </c>
      <c r="S253">
        <f>+Loggdata!U253/Loggdata!U$1</f>
        <v>4</v>
      </c>
    </row>
    <row r="254" spans="1:19">
      <c r="A254" s="3">
        <f>+Loggdata!A254+Loggdata!B254</f>
        <v>42314.992129629631</v>
      </c>
      <c r="B254">
        <f>+Loggdata!T254/Loggdata!T$1</f>
        <v>-71.2</v>
      </c>
      <c r="C254">
        <f>+Loggdata!I254/Loggdata!I$1</f>
        <v>48.1</v>
      </c>
      <c r="D254">
        <f>+Loggdata!H254/Loggdata!H$1</f>
        <v>45.4</v>
      </c>
      <c r="E254">
        <f>+Loggdata!S254/Loggdata!S$1</f>
        <v>32.6</v>
      </c>
      <c r="F254">
        <f>+Loggdata!F254/Loggdata!F$1</f>
        <v>35.5</v>
      </c>
      <c r="G254">
        <f>+Loggdata!O254/Loggdata!O$1</f>
        <v>33.299999999999997</v>
      </c>
      <c r="H254">
        <f>+Loggdata!G254/Loggdata!G$1</f>
        <v>28.7</v>
      </c>
      <c r="I254">
        <f t="shared" si="6"/>
        <v>6.8000000000000007</v>
      </c>
      <c r="J254" s="4" t="str">
        <f>IF(Loggdata!V254=15,"Varmvatten",IF(Loggdata!V254=7,"Värme",IF(Loggdata!V254=2,"Av","Okänt")))</f>
        <v>Värme</v>
      </c>
      <c r="K254">
        <f>+Loggdata!L254/Loggdata!L$1</f>
        <v>35.5</v>
      </c>
      <c r="L254">
        <f>+Loggdata!M254/Loggdata!M$1</f>
        <v>65.599999999999994</v>
      </c>
      <c r="M254">
        <f>+Loggdata!N254/Loggdata!N$1</f>
        <v>6.1</v>
      </c>
      <c r="N254">
        <f>+Loggdata!P254/Loggdata!P$1</f>
        <v>20.6</v>
      </c>
      <c r="O254">
        <f>+Loggdata!J254/Loggdata!J$1</f>
        <v>4.9000000000000004</v>
      </c>
      <c r="P254">
        <f>+Loggdata!K254/Loggdata!K$1</f>
        <v>0.9</v>
      </c>
      <c r="Q254">
        <f t="shared" si="7"/>
        <v>4</v>
      </c>
      <c r="R254">
        <f>+Loggdata!E254/Loggdata!E$1</f>
        <v>4.5</v>
      </c>
      <c r="S254">
        <f>+Loggdata!U254/Loggdata!U$1</f>
        <v>4</v>
      </c>
    </row>
    <row r="255" spans="1:19">
      <c r="A255" s="3">
        <f>+Loggdata!A255+Loggdata!B255</f>
        <v>42314.992824074077</v>
      </c>
      <c r="B255">
        <f>+Loggdata!T255/Loggdata!T$1</f>
        <v>-70.400000000000006</v>
      </c>
      <c r="C255">
        <f>+Loggdata!I255/Loggdata!I$1</f>
        <v>48.1</v>
      </c>
      <c r="D255">
        <f>+Loggdata!H255/Loggdata!H$1</f>
        <v>45.3</v>
      </c>
      <c r="E255">
        <f>+Loggdata!S255/Loggdata!S$1</f>
        <v>32.6</v>
      </c>
      <c r="F255">
        <f>+Loggdata!F255/Loggdata!F$1</f>
        <v>35.6</v>
      </c>
      <c r="G255">
        <f>+Loggdata!O255/Loggdata!O$1</f>
        <v>33.6</v>
      </c>
      <c r="H255">
        <f>+Loggdata!G255/Loggdata!G$1</f>
        <v>28.9</v>
      </c>
      <c r="I255">
        <f t="shared" si="6"/>
        <v>6.7000000000000028</v>
      </c>
      <c r="J255" s="4" t="str">
        <f>IF(Loggdata!V255=15,"Varmvatten",IF(Loggdata!V255=7,"Värme",IF(Loggdata!V255=2,"Av","Okänt")))</f>
        <v>Värme</v>
      </c>
      <c r="K255">
        <f>+Loggdata!L255/Loggdata!L$1</f>
        <v>35.5</v>
      </c>
      <c r="L255">
        <f>+Loggdata!M255/Loggdata!M$1</f>
        <v>65.8</v>
      </c>
      <c r="M255">
        <f>+Loggdata!N255/Loggdata!N$1</f>
        <v>6.1</v>
      </c>
      <c r="N255">
        <f>+Loggdata!P255/Loggdata!P$1</f>
        <v>20.6</v>
      </c>
      <c r="O255">
        <f>+Loggdata!J255/Loggdata!J$1</f>
        <v>4.8</v>
      </c>
      <c r="P255">
        <f>+Loggdata!K255/Loggdata!K$1</f>
        <v>0.9</v>
      </c>
      <c r="Q255">
        <f t="shared" si="7"/>
        <v>3.9</v>
      </c>
      <c r="R255">
        <f>+Loggdata!E255/Loggdata!E$1</f>
        <v>4.5</v>
      </c>
      <c r="S255">
        <f>+Loggdata!U255/Loggdata!U$1</f>
        <v>4</v>
      </c>
    </row>
    <row r="256" spans="1:19">
      <c r="A256" s="3">
        <f>+Loggdata!A256+Loggdata!B256</f>
        <v>42314.993518518517</v>
      </c>
      <c r="B256">
        <f>+Loggdata!T256/Loggdata!T$1</f>
        <v>-69.3</v>
      </c>
      <c r="C256">
        <f>+Loggdata!I256/Loggdata!I$1</f>
        <v>48.1</v>
      </c>
      <c r="D256">
        <f>+Loggdata!H256/Loggdata!H$1</f>
        <v>45.3</v>
      </c>
      <c r="E256">
        <f>+Loggdata!S256/Loggdata!S$1</f>
        <v>32.9</v>
      </c>
      <c r="F256">
        <f>+Loggdata!F256/Loggdata!F$1</f>
        <v>35.700000000000003</v>
      </c>
      <c r="G256">
        <f>+Loggdata!O256/Loggdata!O$1</f>
        <v>33.799999999999997</v>
      </c>
      <c r="H256">
        <f>+Loggdata!G256/Loggdata!G$1</f>
        <v>29.1</v>
      </c>
      <c r="I256">
        <f t="shared" si="6"/>
        <v>6.6000000000000014</v>
      </c>
      <c r="J256" s="4" t="str">
        <f>IF(Loggdata!V256=15,"Varmvatten",IF(Loggdata!V256=7,"Värme",IF(Loggdata!V256=2,"Av","Okänt")))</f>
        <v>Värme</v>
      </c>
      <c r="K256">
        <f>+Loggdata!L256/Loggdata!L$1</f>
        <v>35.700000000000003</v>
      </c>
      <c r="L256">
        <f>+Loggdata!M256/Loggdata!M$1</f>
        <v>66</v>
      </c>
      <c r="M256">
        <f>+Loggdata!N256/Loggdata!N$1</f>
        <v>6</v>
      </c>
      <c r="N256">
        <f>+Loggdata!P256/Loggdata!P$1</f>
        <v>20.6</v>
      </c>
      <c r="O256">
        <f>+Loggdata!J256/Loggdata!J$1</f>
        <v>4.8</v>
      </c>
      <c r="P256">
        <f>+Loggdata!K256/Loggdata!K$1</f>
        <v>0.9</v>
      </c>
      <c r="Q256">
        <f t="shared" si="7"/>
        <v>3.9</v>
      </c>
      <c r="R256">
        <f>+Loggdata!E256/Loggdata!E$1</f>
        <v>4.5</v>
      </c>
      <c r="S256">
        <f>+Loggdata!U256/Loggdata!U$1</f>
        <v>4</v>
      </c>
    </row>
    <row r="257" spans="1:19">
      <c r="A257" s="3">
        <f>+Loggdata!A257+Loggdata!B257</f>
        <v>42314.994212962964</v>
      </c>
      <c r="B257">
        <f>+Loggdata!T257/Loggdata!T$1</f>
        <v>-68.3</v>
      </c>
      <c r="C257">
        <f>+Loggdata!I257/Loggdata!I$1</f>
        <v>48.1</v>
      </c>
      <c r="D257">
        <f>+Loggdata!H257/Loggdata!H$1</f>
        <v>45.3</v>
      </c>
      <c r="E257">
        <f>+Loggdata!S257/Loggdata!S$1</f>
        <v>32.9</v>
      </c>
      <c r="F257">
        <f>+Loggdata!F257/Loggdata!F$1</f>
        <v>35.9</v>
      </c>
      <c r="G257">
        <f>+Loggdata!O257/Loggdata!O$1</f>
        <v>34.1</v>
      </c>
      <c r="H257">
        <f>+Loggdata!G257/Loggdata!G$1</f>
        <v>29.2</v>
      </c>
      <c r="I257">
        <f t="shared" si="6"/>
        <v>6.6999999999999993</v>
      </c>
      <c r="J257" s="4" t="str">
        <f>IF(Loggdata!V257=15,"Varmvatten",IF(Loggdata!V257=7,"Värme",IF(Loggdata!V257=2,"Av","Okänt")))</f>
        <v>Värme</v>
      </c>
      <c r="K257">
        <f>+Loggdata!L257/Loggdata!L$1</f>
        <v>35.9</v>
      </c>
      <c r="L257">
        <f>+Loggdata!M257/Loggdata!M$1</f>
        <v>66.3</v>
      </c>
      <c r="M257">
        <f>+Loggdata!N257/Loggdata!N$1</f>
        <v>5.9</v>
      </c>
      <c r="N257">
        <f>+Loggdata!P257/Loggdata!P$1</f>
        <v>20.6</v>
      </c>
      <c r="O257">
        <f>+Loggdata!J257/Loggdata!J$1</f>
        <v>4.9000000000000004</v>
      </c>
      <c r="P257">
        <f>+Loggdata!K257/Loggdata!K$1</f>
        <v>0.8</v>
      </c>
      <c r="Q257">
        <f t="shared" si="7"/>
        <v>4.1000000000000005</v>
      </c>
      <c r="R257">
        <f>+Loggdata!E257/Loggdata!E$1</f>
        <v>4.5</v>
      </c>
      <c r="S257">
        <f>+Loggdata!U257/Loggdata!U$1</f>
        <v>4</v>
      </c>
    </row>
    <row r="258" spans="1:19">
      <c r="A258" s="3">
        <f>+Loggdata!A258+Loggdata!B258</f>
        <v>42314.99490740741</v>
      </c>
      <c r="B258">
        <f>+Loggdata!T258/Loggdata!T$1</f>
        <v>-67</v>
      </c>
      <c r="C258">
        <f>+Loggdata!I258/Loggdata!I$1</f>
        <v>48.1</v>
      </c>
      <c r="D258">
        <f>+Loggdata!H258/Loggdata!H$1</f>
        <v>45.3</v>
      </c>
      <c r="E258">
        <f>+Loggdata!S258/Loggdata!S$1</f>
        <v>32.9</v>
      </c>
      <c r="F258">
        <f>+Loggdata!F258/Loggdata!F$1</f>
        <v>36.1</v>
      </c>
      <c r="G258">
        <f>+Loggdata!O258/Loggdata!O$1</f>
        <v>34.299999999999997</v>
      </c>
      <c r="H258">
        <f>+Loggdata!G258/Loggdata!G$1</f>
        <v>29.3</v>
      </c>
      <c r="I258">
        <f t="shared" si="6"/>
        <v>6.8000000000000007</v>
      </c>
      <c r="J258" s="4" t="str">
        <f>IF(Loggdata!V258=15,"Varmvatten",IF(Loggdata!V258=7,"Värme",IF(Loggdata!V258=2,"Av","Okänt")))</f>
        <v>Värme</v>
      </c>
      <c r="K258">
        <f>+Loggdata!L258/Loggdata!L$1</f>
        <v>36.1</v>
      </c>
      <c r="L258">
        <f>+Loggdata!M258/Loggdata!M$1</f>
        <v>66.599999999999994</v>
      </c>
      <c r="M258">
        <f>+Loggdata!N258/Loggdata!N$1</f>
        <v>6.1</v>
      </c>
      <c r="N258">
        <f>+Loggdata!P258/Loggdata!P$1</f>
        <v>20.6</v>
      </c>
      <c r="O258">
        <f>+Loggdata!J258/Loggdata!J$1</f>
        <v>4.8</v>
      </c>
      <c r="P258">
        <f>+Loggdata!K258/Loggdata!K$1</f>
        <v>0.9</v>
      </c>
      <c r="Q258">
        <f t="shared" si="7"/>
        <v>3.9</v>
      </c>
      <c r="R258">
        <f>+Loggdata!E258/Loggdata!E$1</f>
        <v>4.5</v>
      </c>
      <c r="S258">
        <f>+Loggdata!U258/Loggdata!U$1</f>
        <v>4</v>
      </c>
    </row>
    <row r="259" spans="1:19">
      <c r="A259" s="3">
        <f>+Loggdata!A259+Loggdata!B259</f>
        <v>42314.99560185185</v>
      </c>
      <c r="B259">
        <f>+Loggdata!T259/Loggdata!T$1</f>
        <v>-65.5</v>
      </c>
      <c r="C259">
        <f>+Loggdata!I259/Loggdata!I$1</f>
        <v>48.1</v>
      </c>
      <c r="D259">
        <f>+Loggdata!H259/Loggdata!H$1</f>
        <v>45.3</v>
      </c>
      <c r="E259">
        <f>+Loggdata!S259/Loggdata!S$1</f>
        <v>32.9</v>
      </c>
      <c r="F259">
        <f>+Loggdata!F259/Loggdata!F$1</f>
        <v>36.299999999999997</v>
      </c>
      <c r="G259">
        <f>+Loggdata!O259/Loggdata!O$1</f>
        <v>34.5</v>
      </c>
      <c r="H259">
        <f>+Loggdata!G259/Loggdata!G$1</f>
        <v>29.6</v>
      </c>
      <c r="I259">
        <f t="shared" si="6"/>
        <v>6.6999999999999957</v>
      </c>
      <c r="J259" s="4" t="str">
        <f>IF(Loggdata!V259=15,"Varmvatten",IF(Loggdata!V259=7,"Värme",IF(Loggdata!V259=2,"Av","Okänt")))</f>
        <v>Värme</v>
      </c>
      <c r="K259">
        <f>+Loggdata!L259/Loggdata!L$1</f>
        <v>36.299999999999997</v>
      </c>
      <c r="L259">
        <f>+Loggdata!M259/Loggdata!M$1</f>
        <v>66.900000000000006</v>
      </c>
      <c r="M259">
        <f>+Loggdata!N259/Loggdata!N$1</f>
        <v>5.9</v>
      </c>
      <c r="N259">
        <f>+Loggdata!P259/Loggdata!P$1</f>
        <v>20.6</v>
      </c>
      <c r="O259">
        <f>+Loggdata!J259/Loggdata!J$1</f>
        <v>4.5999999999999996</v>
      </c>
      <c r="P259">
        <f>+Loggdata!K259/Loggdata!K$1</f>
        <v>0.7</v>
      </c>
      <c r="Q259">
        <f t="shared" si="7"/>
        <v>3.8999999999999995</v>
      </c>
      <c r="R259">
        <f>+Loggdata!E259/Loggdata!E$1</f>
        <v>4.5</v>
      </c>
      <c r="S259">
        <f>+Loggdata!U259/Loggdata!U$1</f>
        <v>4</v>
      </c>
    </row>
    <row r="260" spans="1:19">
      <c r="A260" s="3">
        <f>+Loggdata!A260+Loggdata!B260</f>
        <v>42314.996296296296</v>
      </c>
      <c r="B260">
        <f>+Loggdata!T260/Loggdata!T$1</f>
        <v>-63.8</v>
      </c>
      <c r="C260">
        <f>+Loggdata!I260/Loggdata!I$1</f>
        <v>48.1</v>
      </c>
      <c r="D260">
        <f>+Loggdata!H260/Loggdata!H$1</f>
        <v>45.3</v>
      </c>
      <c r="E260">
        <f>+Loggdata!S260/Loggdata!S$1</f>
        <v>32.9</v>
      </c>
      <c r="F260">
        <f>+Loggdata!F260/Loggdata!F$1</f>
        <v>36.5</v>
      </c>
      <c r="G260">
        <f>+Loggdata!O260/Loggdata!O$1</f>
        <v>34.799999999999997</v>
      </c>
      <c r="H260">
        <f>+Loggdata!G260/Loggdata!G$1</f>
        <v>29.8</v>
      </c>
      <c r="I260">
        <f t="shared" ref="I260:I323" si="8">+F260-H260</f>
        <v>6.6999999999999993</v>
      </c>
      <c r="J260" s="4" t="str">
        <f>IF(Loggdata!V260=15,"Varmvatten",IF(Loggdata!V260=7,"Värme",IF(Loggdata!V260=2,"Av","Okänt")))</f>
        <v>Värme</v>
      </c>
      <c r="K260">
        <f>+Loggdata!L260/Loggdata!L$1</f>
        <v>36.5</v>
      </c>
      <c r="L260">
        <f>+Loggdata!M260/Loggdata!M$1</f>
        <v>67.099999999999994</v>
      </c>
      <c r="M260">
        <f>+Loggdata!N260/Loggdata!N$1</f>
        <v>5.6</v>
      </c>
      <c r="N260">
        <f>+Loggdata!P260/Loggdata!P$1</f>
        <v>20.6</v>
      </c>
      <c r="O260">
        <f>+Loggdata!J260/Loggdata!J$1</f>
        <v>4.3</v>
      </c>
      <c r="P260">
        <f>+Loggdata!K260/Loggdata!K$1</f>
        <v>0.6</v>
      </c>
      <c r="Q260">
        <f t="shared" ref="Q260:Q323" si="9">+O260-P260</f>
        <v>3.6999999999999997</v>
      </c>
      <c r="R260">
        <f>+Loggdata!E260/Loggdata!E$1</f>
        <v>4.5</v>
      </c>
      <c r="S260">
        <f>+Loggdata!U260/Loggdata!U$1</f>
        <v>4</v>
      </c>
    </row>
    <row r="261" spans="1:19">
      <c r="A261" s="3">
        <f>+Loggdata!A261+Loggdata!B261</f>
        <v>42314.996990740743</v>
      </c>
      <c r="B261">
        <f>+Loggdata!T261/Loggdata!T$1</f>
        <v>-61.9</v>
      </c>
      <c r="C261">
        <f>+Loggdata!I261/Loggdata!I$1</f>
        <v>48.1</v>
      </c>
      <c r="D261">
        <f>+Loggdata!H261/Loggdata!H$1</f>
        <v>45.3</v>
      </c>
      <c r="E261">
        <f>+Loggdata!S261/Loggdata!S$1</f>
        <v>32.9</v>
      </c>
      <c r="F261">
        <f>+Loggdata!F261/Loggdata!F$1</f>
        <v>36.6</v>
      </c>
      <c r="G261">
        <f>+Loggdata!O261/Loggdata!O$1</f>
        <v>35</v>
      </c>
      <c r="H261">
        <f>+Loggdata!G261/Loggdata!G$1</f>
        <v>30</v>
      </c>
      <c r="I261">
        <f t="shared" si="8"/>
        <v>6.6000000000000014</v>
      </c>
      <c r="J261" s="4" t="str">
        <f>IF(Loggdata!V261=15,"Varmvatten",IF(Loggdata!V261=7,"Värme",IF(Loggdata!V261=2,"Av","Okänt")))</f>
        <v>Värme</v>
      </c>
      <c r="K261">
        <f>+Loggdata!L261/Loggdata!L$1</f>
        <v>36.700000000000003</v>
      </c>
      <c r="L261">
        <f>+Loggdata!M261/Loggdata!M$1</f>
        <v>67.5</v>
      </c>
      <c r="M261">
        <f>+Loggdata!N261/Loggdata!N$1</f>
        <v>5.4</v>
      </c>
      <c r="N261">
        <f>+Loggdata!P261/Loggdata!P$1</f>
        <v>20.6</v>
      </c>
      <c r="O261">
        <f>+Loggdata!J261/Loggdata!J$1</f>
        <v>4.0999999999999996</v>
      </c>
      <c r="P261">
        <f>+Loggdata!K261/Loggdata!K$1</f>
        <v>0.4</v>
      </c>
      <c r="Q261">
        <f t="shared" si="9"/>
        <v>3.6999999999999997</v>
      </c>
      <c r="R261">
        <f>+Loggdata!E261/Loggdata!E$1</f>
        <v>4.5</v>
      </c>
      <c r="S261">
        <f>+Loggdata!U261/Loggdata!U$1</f>
        <v>4</v>
      </c>
    </row>
    <row r="262" spans="1:19">
      <c r="A262" s="3">
        <f>+Loggdata!A262+Loggdata!B262</f>
        <v>42314.997685185182</v>
      </c>
      <c r="B262">
        <f>+Loggdata!T262/Loggdata!T$1</f>
        <v>-59.7</v>
      </c>
      <c r="C262">
        <f>+Loggdata!I262/Loggdata!I$1</f>
        <v>48.1</v>
      </c>
      <c r="D262">
        <f>+Loggdata!H262/Loggdata!H$1</f>
        <v>45.3</v>
      </c>
      <c r="E262">
        <f>+Loggdata!S262/Loggdata!S$1</f>
        <v>32.9</v>
      </c>
      <c r="F262">
        <f>+Loggdata!F262/Loggdata!F$1</f>
        <v>36.9</v>
      </c>
      <c r="G262">
        <f>+Loggdata!O262/Loggdata!O$1</f>
        <v>35.200000000000003</v>
      </c>
      <c r="H262">
        <f>+Loggdata!G262/Loggdata!G$1</f>
        <v>30.3</v>
      </c>
      <c r="I262">
        <f t="shared" si="8"/>
        <v>6.5999999999999979</v>
      </c>
      <c r="J262" s="4" t="str">
        <f>IF(Loggdata!V262=15,"Varmvatten",IF(Loggdata!V262=7,"Värme",IF(Loggdata!V262=2,"Av","Okänt")))</f>
        <v>Värme</v>
      </c>
      <c r="K262">
        <f>+Loggdata!L262/Loggdata!L$1</f>
        <v>36.9</v>
      </c>
      <c r="L262">
        <f>+Loggdata!M262/Loggdata!M$1</f>
        <v>67.8</v>
      </c>
      <c r="M262">
        <f>+Loggdata!N262/Loggdata!N$1</f>
        <v>5.3</v>
      </c>
      <c r="N262">
        <f>+Loggdata!P262/Loggdata!P$1</f>
        <v>20.6</v>
      </c>
      <c r="O262">
        <f>+Loggdata!J262/Loggdata!J$1</f>
        <v>4</v>
      </c>
      <c r="P262">
        <f>+Loggdata!K262/Loggdata!K$1</f>
        <v>0.2</v>
      </c>
      <c r="Q262">
        <f t="shared" si="9"/>
        <v>3.8</v>
      </c>
      <c r="R262">
        <f>+Loggdata!E262/Loggdata!E$1</f>
        <v>4.5</v>
      </c>
      <c r="S262">
        <f>+Loggdata!U262/Loggdata!U$1</f>
        <v>4</v>
      </c>
    </row>
    <row r="263" spans="1:19">
      <c r="A263" s="3">
        <f>+Loggdata!A263+Loggdata!B263</f>
        <v>42314.998379629629</v>
      </c>
      <c r="B263">
        <f>+Loggdata!T263/Loggdata!T$1</f>
        <v>-57.3</v>
      </c>
      <c r="C263">
        <f>+Loggdata!I263/Loggdata!I$1</f>
        <v>48.1</v>
      </c>
      <c r="D263">
        <f>+Loggdata!H263/Loggdata!H$1</f>
        <v>45.3</v>
      </c>
      <c r="E263">
        <f>+Loggdata!S263/Loggdata!S$1</f>
        <v>32.9</v>
      </c>
      <c r="F263">
        <f>+Loggdata!F263/Loggdata!F$1</f>
        <v>37.1</v>
      </c>
      <c r="G263">
        <f>+Loggdata!O263/Loggdata!O$1</f>
        <v>35.4</v>
      </c>
      <c r="H263">
        <f>+Loggdata!G263/Loggdata!G$1</f>
        <v>30.6</v>
      </c>
      <c r="I263">
        <f t="shared" si="8"/>
        <v>6.5</v>
      </c>
      <c r="J263" s="4" t="str">
        <f>IF(Loggdata!V263=15,"Varmvatten",IF(Loggdata!V263=7,"Värme",IF(Loggdata!V263=2,"Av","Okänt")))</f>
        <v>Värme</v>
      </c>
      <c r="K263">
        <f>+Loggdata!L263/Loggdata!L$1</f>
        <v>37.200000000000003</v>
      </c>
      <c r="L263">
        <f>+Loggdata!M263/Loggdata!M$1</f>
        <v>68.2</v>
      </c>
      <c r="M263">
        <f>+Loggdata!N263/Loggdata!N$1</f>
        <v>5.2</v>
      </c>
      <c r="N263">
        <f>+Loggdata!P263/Loggdata!P$1</f>
        <v>20.6</v>
      </c>
      <c r="O263">
        <f>+Loggdata!J263/Loggdata!J$1</f>
        <v>3.9</v>
      </c>
      <c r="P263">
        <f>+Loggdata!K263/Loggdata!K$1</f>
        <v>0</v>
      </c>
      <c r="Q263">
        <f t="shared" si="9"/>
        <v>3.9</v>
      </c>
      <c r="R263">
        <f>+Loggdata!E263/Loggdata!E$1</f>
        <v>4.5</v>
      </c>
      <c r="S263">
        <f>+Loggdata!U263/Loggdata!U$1</f>
        <v>4</v>
      </c>
    </row>
    <row r="264" spans="1:19">
      <c r="A264" s="3">
        <f>+Loggdata!A264+Loggdata!B264</f>
        <v>42314.999074074076</v>
      </c>
      <c r="B264">
        <f>+Loggdata!T264/Loggdata!T$1</f>
        <v>-54.7</v>
      </c>
      <c r="C264">
        <f>+Loggdata!I264/Loggdata!I$1</f>
        <v>48.1</v>
      </c>
      <c r="D264">
        <f>+Loggdata!H264/Loggdata!H$1</f>
        <v>45.3</v>
      </c>
      <c r="E264">
        <f>+Loggdata!S264/Loggdata!S$1</f>
        <v>32.9</v>
      </c>
      <c r="F264">
        <f>+Loggdata!F264/Loggdata!F$1</f>
        <v>37.4</v>
      </c>
      <c r="G264">
        <f>+Loggdata!O264/Loggdata!O$1</f>
        <v>35.700000000000003</v>
      </c>
      <c r="H264">
        <f>+Loggdata!G264/Loggdata!G$1</f>
        <v>30.9</v>
      </c>
      <c r="I264">
        <f t="shared" si="8"/>
        <v>6.5</v>
      </c>
      <c r="J264" s="4" t="str">
        <f>IF(Loggdata!V264=15,"Varmvatten",IF(Loggdata!V264=7,"Värme",IF(Loggdata!V264=2,"Av","Okänt")))</f>
        <v>Värme</v>
      </c>
      <c r="K264">
        <f>+Loggdata!L264/Loggdata!L$1</f>
        <v>37.5</v>
      </c>
      <c r="L264">
        <f>+Loggdata!M264/Loggdata!M$1</f>
        <v>68.7</v>
      </c>
      <c r="M264">
        <f>+Loggdata!N264/Loggdata!N$1</f>
        <v>5.0999999999999996</v>
      </c>
      <c r="N264">
        <f>+Loggdata!P264/Loggdata!P$1</f>
        <v>20.6</v>
      </c>
      <c r="O264">
        <f>+Loggdata!J264/Loggdata!J$1</f>
        <v>3.7</v>
      </c>
      <c r="P264">
        <f>+Loggdata!K264/Loggdata!K$1</f>
        <v>0</v>
      </c>
      <c r="Q264">
        <f t="shared" si="9"/>
        <v>3.7</v>
      </c>
      <c r="R264">
        <f>+Loggdata!E264/Loggdata!E$1</f>
        <v>4.5</v>
      </c>
      <c r="S264">
        <f>+Loggdata!U264/Loggdata!U$1</f>
        <v>4</v>
      </c>
    </row>
    <row r="265" spans="1:19">
      <c r="A265" s="3">
        <f>+Loggdata!A265+Loggdata!B265</f>
        <v>42314.999768518515</v>
      </c>
      <c r="B265">
        <f>+Loggdata!T265/Loggdata!T$1</f>
        <v>-51.9</v>
      </c>
      <c r="C265">
        <f>+Loggdata!I265/Loggdata!I$1</f>
        <v>48.1</v>
      </c>
      <c r="D265">
        <f>+Loggdata!H265/Loggdata!H$1</f>
        <v>45.3</v>
      </c>
      <c r="E265">
        <f>+Loggdata!S265/Loggdata!S$1</f>
        <v>32.9</v>
      </c>
      <c r="F265">
        <f>+Loggdata!F265/Loggdata!F$1</f>
        <v>37.700000000000003</v>
      </c>
      <c r="G265">
        <f>+Loggdata!O265/Loggdata!O$1</f>
        <v>35.799999999999997</v>
      </c>
      <c r="H265">
        <f>+Loggdata!G265/Loggdata!G$1</f>
        <v>31.2</v>
      </c>
      <c r="I265">
        <f t="shared" si="8"/>
        <v>6.5000000000000036</v>
      </c>
      <c r="J265" s="4" t="str">
        <f>IF(Loggdata!V265=15,"Varmvatten",IF(Loggdata!V265=7,"Värme",IF(Loggdata!V265=2,"Av","Okänt")))</f>
        <v>Värme</v>
      </c>
      <c r="K265">
        <f>+Loggdata!L265/Loggdata!L$1</f>
        <v>37.799999999999997</v>
      </c>
      <c r="L265">
        <f>+Loggdata!M265/Loggdata!M$1</f>
        <v>68.900000000000006</v>
      </c>
      <c r="M265">
        <f>+Loggdata!N265/Loggdata!N$1</f>
        <v>5</v>
      </c>
      <c r="N265">
        <f>+Loggdata!P265/Loggdata!P$1</f>
        <v>20.6</v>
      </c>
      <c r="O265">
        <f>+Loggdata!J265/Loggdata!J$1</f>
        <v>3.7</v>
      </c>
      <c r="P265">
        <f>+Loggdata!K265/Loggdata!K$1</f>
        <v>-0.1</v>
      </c>
      <c r="Q265">
        <f t="shared" si="9"/>
        <v>3.8000000000000003</v>
      </c>
      <c r="R265">
        <f>+Loggdata!E265/Loggdata!E$1</f>
        <v>4.5</v>
      </c>
      <c r="S265">
        <f>+Loggdata!U265/Loggdata!U$1</f>
        <v>4</v>
      </c>
    </row>
    <row r="266" spans="1:19">
      <c r="A266" s="3">
        <f>+Loggdata!A266+Loggdata!B266</f>
        <v>42315.000462962962</v>
      </c>
      <c r="B266">
        <f>+Loggdata!T266/Loggdata!T$1</f>
        <v>-48.9</v>
      </c>
      <c r="C266">
        <f>+Loggdata!I266/Loggdata!I$1</f>
        <v>48.1</v>
      </c>
      <c r="D266">
        <f>+Loggdata!H266/Loggdata!H$1</f>
        <v>45.3</v>
      </c>
      <c r="E266">
        <f>+Loggdata!S266/Loggdata!S$1</f>
        <v>32.9</v>
      </c>
      <c r="F266">
        <f>+Loggdata!F266/Loggdata!F$1</f>
        <v>37.9</v>
      </c>
      <c r="G266">
        <f>+Loggdata!O266/Loggdata!O$1</f>
        <v>36</v>
      </c>
      <c r="H266">
        <f>+Loggdata!G266/Loggdata!G$1</f>
        <v>31.4</v>
      </c>
      <c r="I266">
        <f t="shared" si="8"/>
        <v>6.5</v>
      </c>
      <c r="J266" s="4" t="str">
        <f>IF(Loggdata!V266=15,"Varmvatten",IF(Loggdata!V266=7,"Värme",IF(Loggdata!V266=2,"Av","Okänt")))</f>
        <v>Värme</v>
      </c>
      <c r="K266">
        <f>+Loggdata!L266/Loggdata!L$1</f>
        <v>38</v>
      </c>
      <c r="L266">
        <f>+Loggdata!M266/Loggdata!M$1</f>
        <v>69.400000000000006</v>
      </c>
      <c r="M266">
        <f>+Loggdata!N266/Loggdata!N$1</f>
        <v>5</v>
      </c>
      <c r="N266">
        <f>+Loggdata!P266/Loggdata!P$1</f>
        <v>20.6</v>
      </c>
      <c r="O266">
        <f>+Loggdata!J266/Loggdata!J$1</f>
        <v>3.6</v>
      </c>
      <c r="P266">
        <f>+Loggdata!K266/Loggdata!K$1</f>
        <v>-0.1</v>
      </c>
      <c r="Q266">
        <f t="shared" si="9"/>
        <v>3.7</v>
      </c>
      <c r="R266">
        <f>+Loggdata!E266/Loggdata!E$1</f>
        <v>4.5</v>
      </c>
      <c r="S266">
        <f>+Loggdata!U266/Loggdata!U$1</f>
        <v>4</v>
      </c>
    </row>
    <row r="267" spans="1:19">
      <c r="A267" s="3">
        <f>+Loggdata!A267+Loggdata!B267</f>
        <v>42315.001157407409</v>
      </c>
      <c r="B267">
        <f>+Loggdata!T267/Loggdata!T$1</f>
        <v>-45.7</v>
      </c>
      <c r="C267">
        <f>+Loggdata!I267/Loggdata!I$1</f>
        <v>48.1</v>
      </c>
      <c r="D267">
        <f>+Loggdata!H267/Loggdata!H$1</f>
        <v>45.2</v>
      </c>
      <c r="E267">
        <f>+Loggdata!S267/Loggdata!S$1</f>
        <v>32.9</v>
      </c>
      <c r="F267">
        <f>+Loggdata!F267/Loggdata!F$1</f>
        <v>38.200000000000003</v>
      </c>
      <c r="G267">
        <f>+Loggdata!O267/Loggdata!O$1</f>
        <v>36.200000000000003</v>
      </c>
      <c r="H267">
        <f>+Loggdata!G267/Loggdata!G$1</f>
        <v>31.7</v>
      </c>
      <c r="I267">
        <f t="shared" si="8"/>
        <v>6.5000000000000036</v>
      </c>
      <c r="J267" s="4" t="str">
        <f>IF(Loggdata!V267=15,"Varmvatten",IF(Loggdata!V267=7,"Värme",IF(Loggdata!V267=2,"Av","Okänt")))</f>
        <v>Värme</v>
      </c>
      <c r="K267">
        <f>+Loggdata!L267/Loggdata!L$1</f>
        <v>38.299999999999997</v>
      </c>
      <c r="L267">
        <f>+Loggdata!M267/Loggdata!M$1</f>
        <v>69.599999999999994</v>
      </c>
      <c r="M267">
        <f>+Loggdata!N267/Loggdata!N$1</f>
        <v>4.9000000000000004</v>
      </c>
      <c r="N267">
        <f>+Loggdata!P267/Loggdata!P$1</f>
        <v>20.5</v>
      </c>
      <c r="O267">
        <f>+Loggdata!J267/Loggdata!J$1</f>
        <v>3.6</v>
      </c>
      <c r="P267">
        <f>+Loggdata!K267/Loggdata!K$1</f>
        <v>-0.3</v>
      </c>
      <c r="Q267">
        <f t="shared" si="9"/>
        <v>3.9</v>
      </c>
      <c r="R267">
        <f>+Loggdata!E267/Loggdata!E$1</f>
        <v>4.5</v>
      </c>
      <c r="S267">
        <f>+Loggdata!U267/Loggdata!U$1</f>
        <v>4</v>
      </c>
    </row>
    <row r="268" spans="1:19">
      <c r="A268" s="3">
        <f>+Loggdata!A268+Loggdata!B268</f>
        <v>42315.001851851855</v>
      </c>
      <c r="B268">
        <f>+Loggdata!T268/Loggdata!T$1</f>
        <v>-42.2</v>
      </c>
      <c r="C268">
        <f>+Loggdata!I268/Loggdata!I$1</f>
        <v>48.1</v>
      </c>
      <c r="D268">
        <f>+Loggdata!H268/Loggdata!H$1</f>
        <v>45.3</v>
      </c>
      <c r="E268">
        <f>+Loggdata!S268/Loggdata!S$1</f>
        <v>32.9</v>
      </c>
      <c r="F268">
        <f>+Loggdata!F268/Loggdata!F$1</f>
        <v>38.5</v>
      </c>
      <c r="G268">
        <f>+Loggdata!O268/Loggdata!O$1</f>
        <v>36.5</v>
      </c>
      <c r="H268">
        <f>+Loggdata!G268/Loggdata!G$1</f>
        <v>31.9</v>
      </c>
      <c r="I268">
        <f t="shared" si="8"/>
        <v>6.6000000000000014</v>
      </c>
      <c r="J268" s="4" t="str">
        <f>IF(Loggdata!V268=15,"Varmvatten",IF(Loggdata!V268=7,"Värme",IF(Loggdata!V268=2,"Av","Okänt")))</f>
        <v>Värme</v>
      </c>
      <c r="K268">
        <f>+Loggdata!L268/Loggdata!L$1</f>
        <v>38.6</v>
      </c>
      <c r="L268">
        <f>+Loggdata!M268/Loggdata!M$1</f>
        <v>70.099999999999994</v>
      </c>
      <c r="M268">
        <f>+Loggdata!N268/Loggdata!N$1</f>
        <v>4.9000000000000004</v>
      </c>
      <c r="N268">
        <f>+Loggdata!P268/Loggdata!P$1</f>
        <v>20.6</v>
      </c>
      <c r="O268">
        <f>+Loggdata!J268/Loggdata!J$1</f>
        <v>3.5</v>
      </c>
      <c r="P268">
        <f>+Loggdata!K268/Loggdata!K$1</f>
        <v>-0.3</v>
      </c>
      <c r="Q268">
        <f t="shared" si="9"/>
        <v>3.8</v>
      </c>
      <c r="R268">
        <f>+Loggdata!E268/Loggdata!E$1</f>
        <v>4.5</v>
      </c>
      <c r="S268">
        <f>+Loggdata!U268/Loggdata!U$1</f>
        <v>4</v>
      </c>
    </row>
    <row r="269" spans="1:19">
      <c r="A269" s="3">
        <f>+Loggdata!A269+Loggdata!B269</f>
        <v>42315.002546296295</v>
      </c>
      <c r="B269">
        <f>+Loggdata!T269/Loggdata!T$1</f>
        <v>-38.5</v>
      </c>
      <c r="C269">
        <f>+Loggdata!I269/Loggdata!I$1</f>
        <v>48</v>
      </c>
      <c r="D269">
        <f>+Loggdata!H269/Loggdata!H$1</f>
        <v>45.2</v>
      </c>
      <c r="E269">
        <f>+Loggdata!S269/Loggdata!S$1</f>
        <v>32.9</v>
      </c>
      <c r="F269">
        <f>+Loggdata!F269/Loggdata!F$1</f>
        <v>38.6</v>
      </c>
      <c r="G269">
        <f>+Loggdata!O269/Loggdata!O$1</f>
        <v>36.799999999999997</v>
      </c>
      <c r="H269">
        <f>+Loggdata!G269/Loggdata!G$1</f>
        <v>32.1</v>
      </c>
      <c r="I269">
        <f t="shared" si="8"/>
        <v>6.5</v>
      </c>
      <c r="J269" s="4" t="str">
        <f>IF(Loggdata!V269=15,"Varmvatten",IF(Loggdata!V269=7,"Värme",IF(Loggdata!V269=2,"Av","Okänt")))</f>
        <v>Värme</v>
      </c>
      <c r="K269">
        <f>+Loggdata!L269/Loggdata!L$1</f>
        <v>38.700000000000003</v>
      </c>
      <c r="L269">
        <f>+Loggdata!M269/Loggdata!M$1</f>
        <v>70.400000000000006</v>
      </c>
      <c r="M269">
        <f>+Loggdata!N269/Loggdata!N$1</f>
        <v>4.9000000000000004</v>
      </c>
      <c r="N269">
        <f>+Loggdata!P269/Loggdata!P$1</f>
        <v>20.6</v>
      </c>
      <c r="O269">
        <f>+Loggdata!J269/Loggdata!J$1</f>
        <v>3.4</v>
      </c>
      <c r="P269">
        <f>+Loggdata!K269/Loggdata!K$1</f>
        <v>-0.3</v>
      </c>
      <c r="Q269">
        <f t="shared" si="9"/>
        <v>3.6999999999999997</v>
      </c>
      <c r="R269">
        <f>+Loggdata!E269/Loggdata!E$1</f>
        <v>4.5999999999999996</v>
      </c>
      <c r="S269">
        <f>+Loggdata!U269/Loggdata!U$1</f>
        <v>4</v>
      </c>
    </row>
    <row r="270" spans="1:19">
      <c r="A270" s="3">
        <f>+Loggdata!A270+Loggdata!B270</f>
        <v>42315.003240740742</v>
      </c>
      <c r="B270">
        <f>+Loggdata!T270/Loggdata!T$1</f>
        <v>-34.5</v>
      </c>
      <c r="C270">
        <f>+Loggdata!I270/Loggdata!I$1</f>
        <v>48</v>
      </c>
      <c r="D270">
        <f>+Loggdata!H270/Loggdata!H$1</f>
        <v>45.2</v>
      </c>
      <c r="E270">
        <f>+Loggdata!S270/Loggdata!S$1</f>
        <v>32.9</v>
      </c>
      <c r="F270">
        <f>+Loggdata!F270/Loggdata!F$1</f>
        <v>38.799999999999997</v>
      </c>
      <c r="G270">
        <f>+Loggdata!O270/Loggdata!O$1</f>
        <v>37</v>
      </c>
      <c r="H270">
        <f>+Loggdata!G270/Loggdata!G$1</f>
        <v>32.299999999999997</v>
      </c>
      <c r="I270">
        <f t="shared" si="8"/>
        <v>6.5</v>
      </c>
      <c r="J270" s="4" t="str">
        <f>IF(Loggdata!V270=15,"Varmvatten",IF(Loggdata!V270=7,"Värme",IF(Loggdata!V270=2,"Av","Okänt")))</f>
        <v>Värme</v>
      </c>
      <c r="K270">
        <f>+Loggdata!L270/Loggdata!L$1</f>
        <v>38.9</v>
      </c>
      <c r="L270">
        <f>+Loggdata!M270/Loggdata!M$1</f>
        <v>70.7</v>
      </c>
      <c r="M270">
        <f>+Loggdata!N270/Loggdata!N$1</f>
        <v>4.7</v>
      </c>
      <c r="N270">
        <f>+Loggdata!P270/Loggdata!P$1</f>
        <v>20.6</v>
      </c>
      <c r="O270">
        <f>+Loggdata!J270/Loggdata!J$1</f>
        <v>3.4</v>
      </c>
      <c r="P270">
        <f>+Loggdata!K270/Loggdata!K$1</f>
        <v>-0.3</v>
      </c>
      <c r="Q270">
        <f t="shared" si="9"/>
        <v>3.6999999999999997</v>
      </c>
      <c r="R270">
        <f>+Loggdata!E270/Loggdata!E$1</f>
        <v>4.5999999999999996</v>
      </c>
      <c r="S270">
        <f>+Loggdata!U270/Loggdata!U$1</f>
        <v>4</v>
      </c>
    </row>
    <row r="271" spans="1:19">
      <c r="A271" s="3">
        <f>+Loggdata!A271+Loggdata!B271</f>
        <v>42315.003935185188</v>
      </c>
      <c r="B271">
        <f>+Loggdata!T271/Loggdata!T$1</f>
        <v>-30.3</v>
      </c>
      <c r="C271">
        <f>+Loggdata!I271/Loggdata!I$1</f>
        <v>48</v>
      </c>
      <c r="D271">
        <f>+Loggdata!H271/Loggdata!H$1</f>
        <v>45.2</v>
      </c>
      <c r="E271">
        <f>+Loggdata!S271/Loggdata!S$1</f>
        <v>32.9</v>
      </c>
      <c r="F271">
        <f>+Loggdata!F271/Loggdata!F$1</f>
        <v>39</v>
      </c>
      <c r="G271">
        <f>+Loggdata!O271/Loggdata!O$1</f>
        <v>37.200000000000003</v>
      </c>
      <c r="H271">
        <f>+Loggdata!G271/Loggdata!G$1</f>
        <v>32.4</v>
      </c>
      <c r="I271">
        <f t="shared" si="8"/>
        <v>6.6000000000000014</v>
      </c>
      <c r="J271" s="4" t="str">
        <f>IF(Loggdata!V271=15,"Varmvatten",IF(Loggdata!V271=7,"Värme",IF(Loggdata!V271=2,"Av","Okänt")))</f>
        <v>Värme</v>
      </c>
      <c r="K271">
        <f>+Loggdata!L271/Loggdata!L$1</f>
        <v>39.200000000000003</v>
      </c>
      <c r="L271">
        <f>+Loggdata!M271/Loggdata!M$1</f>
        <v>71</v>
      </c>
      <c r="M271">
        <f>+Loggdata!N271/Loggdata!N$1</f>
        <v>4.7</v>
      </c>
      <c r="N271">
        <f>+Loggdata!P271/Loggdata!P$1</f>
        <v>20.6</v>
      </c>
      <c r="O271">
        <f>+Loggdata!J271/Loggdata!J$1</f>
        <v>3.4</v>
      </c>
      <c r="P271">
        <f>+Loggdata!K271/Loggdata!K$1</f>
        <v>-0.4</v>
      </c>
      <c r="Q271">
        <f t="shared" si="9"/>
        <v>3.8</v>
      </c>
      <c r="R271">
        <f>+Loggdata!E271/Loggdata!E$1</f>
        <v>4.5999999999999996</v>
      </c>
      <c r="S271">
        <f>+Loggdata!U271/Loggdata!U$1</f>
        <v>4</v>
      </c>
    </row>
    <row r="272" spans="1:19">
      <c r="A272" s="3">
        <f>+Loggdata!A272+Loggdata!B272</f>
        <v>42315.004641203705</v>
      </c>
      <c r="B272">
        <f>+Loggdata!T272/Loggdata!T$1</f>
        <v>-25.9</v>
      </c>
      <c r="C272">
        <f>+Loggdata!I272/Loggdata!I$1</f>
        <v>48</v>
      </c>
      <c r="D272">
        <f>+Loggdata!H272/Loggdata!H$1</f>
        <v>45.2</v>
      </c>
      <c r="E272">
        <f>+Loggdata!S272/Loggdata!S$1</f>
        <v>32.9</v>
      </c>
      <c r="F272">
        <f>+Loggdata!F272/Loggdata!F$1</f>
        <v>39.200000000000003</v>
      </c>
      <c r="G272">
        <f>+Loggdata!O272/Loggdata!O$1</f>
        <v>37.5</v>
      </c>
      <c r="H272">
        <f>+Loggdata!G272/Loggdata!G$1</f>
        <v>32.6</v>
      </c>
      <c r="I272">
        <f t="shared" si="8"/>
        <v>6.6000000000000014</v>
      </c>
      <c r="J272" s="4" t="str">
        <f>IF(Loggdata!V272=15,"Varmvatten",IF(Loggdata!V272=7,"Värme",IF(Loggdata!V272=2,"Av","Okänt")))</f>
        <v>Värme</v>
      </c>
      <c r="K272">
        <f>+Loggdata!L272/Loggdata!L$1</f>
        <v>39.4</v>
      </c>
      <c r="L272">
        <f>+Loggdata!M272/Loggdata!M$1</f>
        <v>71.2</v>
      </c>
      <c r="M272">
        <f>+Loggdata!N272/Loggdata!N$1</f>
        <v>4.7</v>
      </c>
      <c r="N272">
        <f>+Loggdata!P272/Loggdata!P$1</f>
        <v>20.6</v>
      </c>
      <c r="O272">
        <f>+Loggdata!J272/Loggdata!J$1</f>
        <v>3.2</v>
      </c>
      <c r="P272">
        <f>+Loggdata!K272/Loggdata!K$1</f>
        <v>-0.4</v>
      </c>
      <c r="Q272">
        <f t="shared" si="9"/>
        <v>3.6</v>
      </c>
      <c r="R272">
        <f>+Loggdata!E272/Loggdata!E$1</f>
        <v>4.5999999999999996</v>
      </c>
      <c r="S272">
        <f>+Loggdata!U272/Loggdata!U$1</f>
        <v>4</v>
      </c>
    </row>
    <row r="273" spans="1:19">
      <c r="A273" s="3">
        <f>+Loggdata!A273+Loggdata!B273</f>
        <v>42315.005335648151</v>
      </c>
      <c r="B273">
        <f>+Loggdata!T273/Loggdata!T$1</f>
        <v>-21.2</v>
      </c>
      <c r="C273">
        <f>+Loggdata!I273/Loggdata!I$1</f>
        <v>48</v>
      </c>
      <c r="D273">
        <f>+Loggdata!H273/Loggdata!H$1</f>
        <v>45.2</v>
      </c>
      <c r="E273">
        <f>+Loggdata!S273/Loggdata!S$1</f>
        <v>32.9</v>
      </c>
      <c r="F273">
        <f>+Loggdata!F273/Loggdata!F$1</f>
        <v>39.4</v>
      </c>
      <c r="G273">
        <f>+Loggdata!O273/Loggdata!O$1</f>
        <v>37.700000000000003</v>
      </c>
      <c r="H273">
        <f>+Loggdata!G273/Loggdata!G$1</f>
        <v>32.799999999999997</v>
      </c>
      <c r="I273">
        <f t="shared" si="8"/>
        <v>6.6000000000000014</v>
      </c>
      <c r="J273" s="4" t="str">
        <f>IF(Loggdata!V273=15,"Varmvatten",IF(Loggdata!V273=7,"Värme",IF(Loggdata!V273=2,"Av","Okänt")))</f>
        <v>Värme</v>
      </c>
      <c r="K273">
        <f>+Loggdata!L273/Loggdata!L$1</f>
        <v>39.5</v>
      </c>
      <c r="L273">
        <f>+Loggdata!M273/Loggdata!M$1</f>
        <v>71.400000000000006</v>
      </c>
      <c r="M273">
        <f>+Loggdata!N273/Loggdata!N$1</f>
        <v>4.7</v>
      </c>
      <c r="N273">
        <f>+Loggdata!P273/Loggdata!P$1</f>
        <v>20.6</v>
      </c>
      <c r="O273">
        <f>+Loggdata!J273/Loggdata!J$1</f>
        <v>3.2</v>
      </c>
      <c r="P273">
        <f>+Loggdata!K273/Loggdata!K$1</f>
        <v>-0.5</v>
      </c>
      <c r="Q273">
        <f t="shared" si="9"/>
        <v>3.7</v>
      </c>
      <c r="R273">
        <f>+Loggdata!E273/Loggdata!E$1</f>
        <v>4.5999999999999996</v>
      </c>
      <c r="S273">
        <f>+Loggdata!U273/Loggdata!U$1</f>
        <v>4</v>
      </c>
    </row>
    <row r="274" spans="1:19">
      <c r="A274" s="3">
        <f>+Loggdata!A274+Loggdata!B274</f>
        <v>42315.006030092591</v>
      </c>
      <c r="B274">
        <f>+Loggdata!T274/Loggdata!T$1</f>
        <v>-16.3</v>
      </c>
      <c r="C274">
        <f>+Loggdata!I274/Loggdata!I$1</f>
        <v>48</v>
      </c>
      <c r="D274">
        <f>+Loggdata!H274/Loggdata!H$1</f>
        <v>45.2</v>
      </c>
      <c r="E274">
        <f>+Loggdata!S274/Loggdata!S$1</f>
        <v>32.9</v>
      </c>
      <c r="F274">
        <f>+Loggdata!F274/Loggdata!F$1</f>
        <v>39.5</v>
      </c>
      <c r="G274">
        <f>+Loggdata!O274/Loggdata!O$1</f>
        <v>37.9</v>
      </c>
      <c r="H274">
        <f>+Loggdata!G274/Loggdata!G$1</f>
        <v>33</v>
      </c>
      <c r="I274">
        <f t="shared" si="8"/>
        <v>6.5</v>
      </c>
      <c r="J274" s="4" t="str">
        <f>IF(Loggdata!V274=15,"Varmvatten",IF(Loggdata!V274=7,"Värme",IF(Loggdata!V274=2,"Av","Okänt")))</f>
        <v>Värme</v>
      </c>
      <c r="K274">
        <f>+Loggdata!L274/Loggdata!L$1</f>
        <v>39.700000000000003</v>
      </c>
      <c r="L274">
        <f>+Loggdata!M274/Loggdata!M$1</f>
        <v>71.7</v>
      </c>
      <c r="M274">
        <f>+Loggdata!N274/Loggdata!N$1</f>
        <v>4.7</v>
      </c>
      <c r="N274">
        <f>+Loggdata!P274/Loggdata!P$1</f>
        <v>20.6</v>
      </c>
      <c r="O274">
        <f>+Loggdata!J274/Loggdata!J$1</f>
        <v>3.2</v>
      </c>
      <c r="P274">
        <f>+Loggdata!K274/Loggdata!K$1</f>
        <v>-0.5</v>
      </c>
      <c r="Q274">
        <f t="shared" si="9"/>
        <v>3.7</v>
      </c>
      <c r="R274">
        <f>+Loggdata!E274/Loggdata!E$1</f>
        <v>4.5999999999999996</v>
      </c>
      <c r="S274">
        <f>+Loggdata!U274/Loggdata!U$1</f>
        <v>4</v>
      </c>
    </row>
    <row r="275" spans="1:19">
      <c r="A275" s="3">
        <f>+Loggdata!A275+Loggdata!B275</f>
        <v>42315.006724537037</v>
      </c>
      <c r="B275">
        <f>+Loggdata!T275/Loggdata!T$1</f>
        <v>-11.2</v>
      </c>
      <c r="C275">
        <f>+Loggdata!I275/Loggdata!I$1</f>
        <v>48</v>
      </c>
      <c r="D275">
        <f>+Loggdata!H275/Loggdata!H$1</f>
        <v>45.2</v>
      </c>
      <c r="E275">
        <f>+Loggdata!S275/Loggdata!S$1</f>
        <v>32.9</v>
      </c>
      <c r="F275">
        <f>+Loggdata!F275/Loggdata!F$1</f>
        <v>39.700000000000003</v>
      </c>
      <c r="G275">
        <f>+Loggdata!O275/Loggdata!O$1</f>
        <v>38.1</v>
      </c>
      <c r="H275">
        <f>+Loggdata!G275/Loggdata!G$1</f>
        <v>33.1</v>
      </c>
      <c r="I275">
        <f t="shared" si="8"/>
        <v>6.6000000000000014</v>
      </c>
      <c r="J275" s="4" t="str">
        <f>IF(Loggdata!V275=15,"Varmvatten",IF(Loggdata!V275=7,"Värme",IF(Loggdata!V275=2,"Av","Okänt")))</f>
        <v>Värme</v>
      </c>
      <c r="K275">
        <f>+Loggdata!L275/Loggdata!L$1</f>
        <v>39.9</v>
      </c>
      <c r="L275">
        <f>+Loggdata!M275/Loggdata!M$1</f>
        <v>72</v>
      </c>
      <c r="M275">
        <f>+Loggdata!N275/Loggdata!N$1</f>
        <v>4.5999999999999996</v>
      </c>
      <c r="N275">
        <f>+Loggdata!P275/Loggdata!P$1</f>
        <v>20.6</v>
      </c>
      <c r="O275">
        <f>+Loggdata!J275/Loggdata!J$1</f>
        <v>3.1</v>
      </c>
      <c r="P275">
        <f>+Loggdata!K275/Loggdata!K$1</f>
        <v>-0.5</v>
      </c>
      <c r="Q275">
        <f t="shared" si="9"/>
        <v>3.6</v>
      </c>
      <c r="R275">
        <f>+Loggdata!E275/Loggdata!E$1</f>
        <v>4.5999999999999996</v>
      </c>
      <c r="S275">
        <f>+Loggdata!U275/Loggdata!U$1</f>
        <v>4</v>
      </c>
    </row>
    <row r="276" spans="1:19">
      <c r="A276" s="3">
        <f>+Loggdata!A276+Loggdata!B276</f>
        <v>42315.007418981484</v>
      </c>
      <c r="B276">
        <f>+Loggdata!T276/Loggdata!T$1</f>
        <v>-5.9</v>
      </c>
      <c r="C276">
        <f>+Loggdata!I276/Loggdata!I$1</f>
        <v>48</v>
      </c>
      <c r="D276">
        <f>+Loggdata!H276/Loggdata!H$1</f>
        <v>45.2</v>
      </c>
      <c r="E276">
        <f>+Loggdata!S276/Loggdata!S$1</f>
        <v>32.9</v>
      </c>
      <c r="F276">
        <f>+Loggdata!F276/Loggdata!F$1</f>
        <v>39.9</v>
      </c>
      <c r="G276">
        <f>+Loggdata!O276/Loggdata!O$1</f>
        <v>38.299999999999997</v>
      </c>
      <c r="H276">
        <f>+Loggdata!G276/Loggdata!G$1</f>
        <v>33.299999999999997</v>
      </c>
      <c r="I276">
        <f t="shared" si="8"/>
        <v>6.6000000000000014</v>
      </c>
      <c r="J276" s="4" t="str">
        <f>IF(Loggdata!V276=15,"Varmvatten",IF(Loggdata!V276=7,"Värme",IF(Loggdata!V276=2,"Av","Okänt")))</f>
        <v>Värme</v>
      </c>
      <c r="K276">
        <f>+Loggdata!L276/Loggdata!L$1</f>
        <v>40</v>
      </c>
      <c r="L276">
        <f>+Loggdata!M276/Loggdata!M$1</f>
        <v>72.2</v>
      </c>
      <c r="M276">
        <f>+Loggdata!N276/Loggdata!N$1</f>
        <v>4.5999999999999996</v>
      </c>
      <c r="N276">
        <f>+Loggdata!P276/Loggdata!P$1</f>
        <v>20.6</v>
      </c>
      <c r="O276">
        <f>+Loggdata!J276/Loggdata!J$1</f>
        <v>3.1</v>
      </c>
      <c r="P276">
        <f>+Loggdata!K276/Loggdata!K$1</f>
        <v>-0.5</v>
      </c>
      <c r="Q276">
        <f t="shared" si="9"/>
        <v>3.6</v>
      </c>
      <c r="R276">
        <f>+Loggdata!E276/Loggdata!E$1</f>
        <v>4.5999999999999996</v>
      </c>
      <c r="S276">
        <f>+Loggdata!U276/Loggdata!U$1</f>
        <v>4</v>
      </c>
    </row>
    <row r="277" spans="1:19">
      <c r="A277" s="3">
        <f>+Loggdata!A277+Loggdata!B277</f>
        <v>42315.008113425924</v>
      </c>
      <c r="B277">
        <f>+Loggdata!T277/Loggdata!T$1</f>
        <v>-0.4</v>
      </c>
      <c r="C277">
        <f>+Loggdata!I277/Loggdata!I$1</f>
        <v>48</v>
      </c>
      <c r="D277">
        <f>+Loggdata!H277/Loggdata!H$1</f>
        <v>45.2</v>
      </c>
      <c r="E277">
        <f>+Loggdata!S277/Loggdata!S$1</f>
        <v>32.9</v>
      </c>
      <c r="F277">
        <f>+Loggdata!F277/Loggdata!F$1</f>
        <v>40</v>
      </c>
      <c r="G277">
        <f>+Loggdata!O277/Loggdata!O$1</f>
        <v>38.5</v>
      </c>
      <c r="H277">
        <f>+Loggdata!G277/Loggdata!G$1</f>
        <v>33.4</v>
      </c>
      <c r="I277">
        <f t="shared" si="8"/>
        <v>6.6000000000000014</v>
      </c>
      <c r="J277" s="4" t="str">
        <f>IF(Loggdata!V277=15,"Varmvatten",IF(Loggdata!V277=7,"Värme",IF(Loggdata!V277=2,"Av","Okänt")))</f>
        <v>Värme</v>
      </c>
      <c r="K277">
        <f>+Loggdata!L277/Loggdata!L$1</f>
        <v>40.200000000000003</v>
      </c>
      <c r="L277">
        <f>+Loggdata!M277/Loggdata!M$1</f>
        <v>72.5</v>
      </c>
      <c r="M277">
        <f>+Loggdata!N277/Loggdata!N$1</f>
        <v>4.4000000000000004</v>
      </c>
      <c r="N277">
        <f>+Loggdata!P277/Loggdata!P$1</f>
        <v>20.6</v>
      </c>
      <c r="O277">
        <f>+Loggdata!J277/Loggdata!J$1</f>
        <v>2.9</v>
      </c>
      <c r="P277">
        <f>+Loggdata!K277/Loggdata!K$1</f>
        <v>-0.6</v>
      </c>
      <c r="Q277">
        <f t="shared" si="9"/>
        <v>3.5</v>
      </c>
      <c r="R277">
        <f>+Loggdata!E277/Loggdata!E$1</f>
        <v>4.5999999999999996</v>
      </c>
      <c r="S277">
        <f>+Loggdata!U277/Loggdata!U$1</f>
        <v>4</v>
      </c>
    </row>
    <row r="278" spans="1:19">
      <c r="A278" s="3">
        <f>+Loggdata!A278+Loggdata!B278</f>
        <v>42315.00880787037</v>
      </c>
      <c r="B278">
        <f>+Loggdata!T278/Loggdata!T$1</f>
        <v>5.3</v>
      </c>
      <c r="C278">
        <f>+Loggdata!I278/Loggdata!I$1</f>
        <v>48</v>
      </c>
      <c r="D278">
        <f>+Loggdata!H278/Loggdata!H$1</f>
        <v>45.2</v>
      </c>
      <c r="E278">
        <f>+Loggdata!S278/Loggdata!S$1</f>
        <v>32.9</v>
      </c>
      <c r="F278">
        <f>+Loggdata!F278/Loggdata!F$1</f>
        <v>38.799999999999997</v>
      </c>
      <c r="G278">
        <f>+Loggdata!O278/Loggdata!O$1</f>
        <v>38.6</v>
      </c>
      <c r="H278">
        <f>+Loggdata!G278/Loggdata!G$1</f>
        <v>33.5</v>
      </c>
      <c r="I278">
        <f t="shared" si="8"/>
        <v>5.2999999999999972</v>
      </c>
      <c r="J278" s="4" t="str">
        <f>IF(Loggdata!V278=15,"Varmvatten",IF(Loggdata!V278=7,"Värme",IF(Loggdata!V278=2,"Av","Okänt")))</f>
        <v>Av</v>
      </c>
      <c r="K278">
        <f>+Loggdata!L278/Loggdata!L$1</f>
        <v>36.9</v>
      </c>
      <c r="L278">
        <f>+Loggdata!M278/Loggdata!M$1</f>
        <v>70.7</v>
      </c>
      <c r="M278">
        <f>+Loggdata!N278/Loggdata!N$1</f>
        <v>6.3</v>
      </c>
      <c r="N278">
        <f>+Loggdata!P278/Loggdata!P$1</f>
        <v>20.6</v>
      </c>
      <c r="O278">
        <f>+Loggdata!J278/Loggdata!J$1</f>
        <v>2.9</v>
      </c>
      <c r="P278">
        <f>+Loggdata!K278/Loggdata!K$1</f>
        <v>0.7</v>
      </c>
      <c r="Q278">
        <f t="shared" si="9"/>
        <v>2.2000000000000002</v>
      </c>
      <c r="R278">
        <f>+Loggdata!E278/Loggdata!E$1</f>
        <v>4.5999999999999996</v>
      </c>
      <c r="S278">
        <f>+Loggdata!U278/Loggdata!U$1</f>
        <v>4</v>
      </c>
    </row>
    <row r="279" spans="1:19">
      <c r="A279" s="3">
        <f>+Loggdata!A279+Loggdata!B279</f>
        <v>42315.009502314817</v>
      </c>
      <c r="B279">
        <f>+Loggdata!T279/Loggdata!T$1</f>
        <v>10.9</v>
      </c>
      <c r="C279">
        <f>+Loggdata!I279/Loggdata!I$1</f>
        <v>48</v>
      </c>
      <c r="D279">
        <f>+Loggdata!H279/Loggdata!H$1</f>
        <v>45.2</v>
      </c>
      <c r="E279">
        <f>+Loggdata!S279/Loggdata!S$1</f>
        <v>33</v>
      </c>
      <c r="F279">
        <f>+Loggdata!F279/Loggdata!F$1</f>
        <v>34.9</v>
      </c>
      <c r="G279">
        <f>+Loggdata!O279/Loggdata!O$1</f>
        <v>38.4</v>
      </c>
      <c r="H279">
        <f>+Loggdata!G279/Loggdata!G$1</f>
        <v>33.6</v>
      </c>
      <c r="I279">
        <f t="shared" si="8"/>
        <v>1.2999999999999972</v>
      </c>
      <c r="J279" s="4" t="str">
        <f>IF(Loggdata!V279=15,"Varmvatten",IF(Loggdata!V279=7,"Värme",IF(Loggdata!V279=2,"Av","Okänt")))</f>
        <v>Av</v>
      </c>
      <c r="K279">
        <f>+Loggdata!L279/Loggdata!L$1</f>
        <v>33.9</v>
      </c>
      <c r="L279">
        <f>+Loggdata!M279/Loggdata!M$1</f>
        <v>65.099999999999994</v>
      </c>
      <c r="M279">
        <f>+Loggdata!N279/Loggdata!N$1</f>
        <v>8.4</v>
      </c>
      <c r="N279">
        <f>+Loggdata!P279/Loggdata!P$1</f>
        <v>20.5</v>
      </c>
      <c r="O279">
        <f>+Loggdata!J279/Loggdata!J$1</f>
        <v>3.4</v>
      </c>
      <c r="P279">
        <f>+Loggdata!K279/Loggdata!K$1</f>
        <v>2</v>
      </c>
      <c r="Q279">
        <f t="shared" si="9"/>
        <v>1.4</v>
      </c>
      <c r="R279">
        <f>+Loggdata!E279/Loggdata!E$1</f>
        <v>4.5999999999999996</v>
      </c>
      <c r="S279">
        <f>+Loggdata!U279/Loggdata!U$1</f>
        <v>4</v>
      </c>
    </row>
    <row r="280" spans="1:19">
      <c r="A280" s="3">
        <f>+Loggdata!A280+Loggdata!B280</f>
        <v>42315.010196759256</v>
      </c>
      <c r="B280">
        <f>+Loggdata!T280/Loggdata!T$1</f>
        <v>16</v>
      </c>
      <c r="C280">
        <f>+Loggdata!I280/Loggdata!I$1</f>
        <v>48</v>
      </c>
      <c r="D280">
        <f>+Loggdata!H280/Loggdata!H$1</f>
        <v>45.2</v>
      </c>
      <c r="E280">
        <f>+Loggdata!S280/Loggdata!S$1</f>
        <v>33</v>
      </c>
      <c r="F280">
        <f>+Loggdata!F280/Loggdata!F$1</f>
        <v>33.9</v>
      </c>
      <c r="G280">
        <f>+Loggdata!O280/Loggdata!O$1</f>
        <v>37.799999999999997</v>
      </c>
      <c r="H280">
        <f>+Loggdata!G280/Loggdata!G$1</f>
        <v>33.700000000000003</v>
      </c>
      <c r="I280">
        <f t="shared" si="8"/>
        <v>0.19999999999999574</v>
      </c>
      <c r="J280" s="4" t="str">
        <f>IF(Loggdata!V280=15,"Varmvatten",IF(Loggdata!V280=7,"Värme",IF(Loggdata!V280=2,"Av","Okänt")))</f>
        <v>Av</v>
      </c>
      <c r="K280">
        <f>+Loggdata!L280/Loggdata!L$1</f>
        <v>33.700000000000003</v>
      </c>
      <c r="L280">
        <f>+Loggdata!M280/Loggdata!M$1</f>
        <v>59.3</v>
      </c>
      <c r="M280">
        <f>+Loggdata!N280/Loggdata!N$1</f>
        <v>10.7</v>
      </c>
      <c r="N280">
        <f>+Loggdata!P280/Loggdata!P$1</f>
        <v>20.6</v>
      </c>
      <c r="O280">
        <f>+Loggdata!J280/Loggdata!J$1</f>
        <v>3.7</v>
      </c>
      <c r="P280">
        <f>+Loggdata!K280/Loggdata!K$1</f>
        <v>2.5</v>
      </c>
      <c r="Q280">
        <f t="shared" si="9"/>
        <v>1.2000000000000002</v>
      </c>
      <c r="R280">
        <f>+Loggdata!E280/Loggdata!E$1</f>
        <v>4.5999999999999996</v>
      </c>
      <c r="S280">
        <f>+Loggdata!U280/Loggdata!U$1</f>
        <v>4</v>
      </c>
    </row>
    <row r="281" spans="1:19">
      <c r="A281" s="3">
        <f>+Loggdata!A281+Loggdata!B281</f>
        <v>42315.010891203703</v>
      </c>
      <c r="B281">
        <f>+Loggdata!T281/Loggdata!T$1</f>
        <v>20.6</v>
      </c>
      <c r="C281">
        <f>+Loggdata!I281/Loggdata!I$1</f>
        <v>48</v>
      </c>
      <c r="D281">
        <f>+Loggdata!H281/Loggdata!H$1</f>
        <v>45.1</v>
      </c>
      <c r="E281">
        <f>+Loggdata!S281/Loggdata!S$1</f>
        <v>33</v>
      </c>
      <c r="F281">
        <f>+Loggdata!F281/Loggdata!F$1</f>
        <v>33.799999999999997</v>
      </c>
      <c r="G281">
        <f>+Loggdata!O281/Loggdata!O$1</f>
        <v>37.299999999999997</v>
      </c>
      <c r="H281">
        <f>+Loggdata!G281/Loggdata!G$1</f>
        <v>33.9</v>
      </c>
      <c r="I281">
        <f t="shared" si="8"/>
        <v>-0.10000000000000142</v>
      </c>
      <c r="J281" s="4" t="str">
        <f>IF(Loggdata!V281=15,"Varmvatten",IF(Loggdata!V281=7,"Värme",IF(Loggdata!V281=2,"Av","Okänt")))</f>
        <v>Av</v>
      </c>
      <c r="K281">
        <f>+Loggdata!L281/Loggdata!L$1</f>
        <v>33.799999999999997</v>
      </c>
      <c r="L281">
        <f>+Loggdata!M281/Loggdata!M$1</f>
        <v>54.4</v>
      </c>
      <c r="M281">
        <f>+Loggdata!N281/Loggdata!N$1</f>
        <v>12.7</v>
      </c>
      <c r="N281">
        <f>+Loggdata!P281/Loggdata!P$1</f>
        <v>20.6</v>
      </c>
      <c r="O281">
        <f>+Loggdata!J281/Loggdata!J$1</f>
        <v>4</v>
      </c>
      <c r="P281">
        <f>+Loggdata!K281/Loggdata!K$1</f>
        <v>2.8</v>
      </c>
      <c r="Q281">
        <f t="shared" si="9"/>
        <v>1.2000000000000002</v>
      </c>
      <c r="R281">
        <f>+Loggdata!E281/Loggdata!E$1</f>
        <v>4.5999999999999996</v>
      </c>
      <c r="S281">
        <f>+Loggdata!U281/Loggdata!U$1</f>
        <v>4</v>
      </c>
    </row>
    <row r="282" spans="1:19">
      <c r="A282" s="3">
        <f>+Loggdata!A282+Loggdata!B282</f>
        <v>42315.01158564815</v>
      </c>
      <c r="B282">
        <f>+Loggdata!T282/Loggdata!T$1</f>
        <v>24.8</v>
      </c>
      <c r="C282">
        <f>+Loggdata!I282/Loggdata!I$1</f>
        <v>48</v>
      </c>
      <c r="D282">
        <f>+Loggdata!H282/Loggdata!H$1</f>
        <v>45.1</v>
      </c>
      <c r="E282">
        <f>+Loggdata!S282/Loggdata!S$1</f>
        <v>33</v>
      </c>
      <c r="F282">
        <f>+Loggdata!F282/Loggdata!F$1</f>
        <v>33.799999999999997</v>
      </c>
      <c r="G282">
        <f>+Loggdata!O282/Loggdata!O$1</f>
        <v>37</v>
      </c>
      <c r="H282">
        <f>+Loggdata!G282/Loggdata!G$1</f>
        <v>34</v>
      </c>
      <c r="I282">
        <f t="shared" si="8"/>
        <v>-0.20000000000000284</v>
      </c>
      <c r="J282" s="4" t="str">
        <f>IF(Loggdata!V282=15,"Varmvatten",IF(Loggdata!V282=7,"Värme",IF(Loggdata!V282=2,"Av","Okänt")))</f>
        <v>Av</v>
      </c>
      <c r="K282">
        <f>+Loggdata!L282/Loggdata!L$1</f>
        <v>33.9</v>
      </c>
      <c r="L282">
        <f>+Loggdata!M282/Loggdata!M$1</f>
        <v>50.2</v>
      </c>
      <c r="M282">
        <f>+Loggdata!N282/Loggdata!N$1</f>
        <v>14.8</v>
      </c>
      <c r="N282">
        <f>+Loggdata!P282/Loggdata!P$1</f>
        <v>20.6</v>
      </c>
      <c r="O282">
        <f>+Loggdata!J282/Loggdata!J$1</f>
        <v>4.3</v>
      </c>
      <c r="P282">
        <f>+Loggdata!K282/Loggdata!K$1</f>
        <v>3.2</v>
      </c>
      <c r="Q282">
        <f t="shared" si="9"/>
        <v>1.0999999999999996</v>
      </c>
      <c r="R282">
        <f>+Loggdata!E282/Loggdata!E$1</f>
        <v>4.5999999999999996</v>
      </c>
      <c r="S282">
        <f>+Loggdata!U282/Loggdata!U$1</f>
        <v>4</v>
      </c>
    </row>
    <row r="283" spans="1:19">
      <c r="A283" s="3">
        <f>+Loggdata!A283+Loggdata!B283</f>
        <v>42315.012280092589</v>
      </c>
      <c r="B283">
        <f>+Loggdata!T283/Loggdata!T$1</f>
        <v>28.7</v>
      </c>
      <c r="C283">
        <f>+Loggdata!I283/Loggdata!I$1</f>
        <v>48</v>
      </c>
      <c r="D283">
        <f>+Loggdata!H283/Loggdata!H$1</f>
        <v>45.1</v>
      </c>
      <c r="E283">
        <f>+Loggdata!S283/Loggdata!S$1</f>
        <v>33</v>
      </c>
      <c r="F283">
        <f>+Loggdata!F283/Loggdata!F$1</f>
        <v>33.9</v>
      </c>
      <c r="G283">
        <f>+Loggdata!O283/Loggdata!O$1</f>
        <v>36.700000000000003</v>
      </c>
      <c r="H283">
        <f>+Loggdata!G283/Loggdata!G$1</f>
        <v>34.299999999999997</v>
      </c>
      <c r="I283">
        <f t="shared" si="8"/>
        <v>-0.39999999999999858</v>
      </c>
      <c r="J283" s="4" t="str">
        <f>IF(Loggdata!V283=15,"Varmvatten",IF(Loggdata!V283=7,"Värme",IF(Loggdata!V283=2,"Av","Okänt")))</f>
        <v>Av</v>
      </c>
      <c r="K283">
        <f>+Loggdata!L283/Loggdata!L$1</f>
        <v>34</v>
      </c>
      <c r="L283">
        <f>+Loggdata!M283/Loggdata!M$1</f>
        <v>47</v>
      </c>
      <c r="M283">
        <f>+Loggdata!N283/Loggdata!N$1</f>
        <v>16.600000000000001</v>
      </c>
      <c r="N283">
        <f>+Loggdata!P283/Loggdata!P$1</f>
        <v>20.6</v>
      </c>
      <c r="O283">
        <f>+Loggdata!J283/Loggdata!J$1</f>
        <v>4.5999999999999996</v>
      </c>
      <c r="P283">
        <f>+Loggdata!K283/Loggdata!K$1</f>
        <v>3.6</v>
      </c>
      <c r="Q283">
        <f t="shared" si="9"/>
        <v>0.99999999999999956</v>
      </c>
      <c r="R283">
        <f>+Loggdata!E283/Loggdata!E$1</f>
        <v>4.5999999999999996</v>
      </c>
      <c r="S283">
        <f>+Loggdata!U283/Loggdata!U$1</f>
        <v>4</v>
      </c>
    </row>
    <row r="284" spans="1:19">
      <c r="A284" s="3">
        <f>+Loggdata!A284+Loggdata!B284</f>
        <v>42315.012974537036</v>
      </c>
      <c r="B284">
        <f>+Loggdata!T284/Loggdata!T$1</f>
        <v>32.299999999999997</v>
      </c>
      <c r="C284">
        <f>+Loggdata!I284/Loggdata!I$1</f>
        <v>48</v>
      </c>
      <c r="D284">
        <f>+Loggdata!H284/Loggdata!H$1</f>
        <v>45.1</v>
      </c>
      <c r="E284">
        <f>+Loggdata!S284/Loggdata!S$1</f>
        <v>33</v>
      </c>
      <c r="F284">
        <f>+Loggdata!F284/Loggdata!F$1</f>
        <v>34.1</v>
      </c>
      <c r="G284">
        <f>+Loggdata!O284/Loggdata!O$1</f>
        <v>36.5</v>
      </c>
      <c r="H284">
        <f>+Loggdata!G284/Loggdata!G$1</f>
        <v>34.5</v>
      </c>
      <c r="I284">
        <f t="shared" si="8"/>
        <v>-0.39999999999999858</v>
      </c>
      <c r="J284" s="4" t="str">
        <f>IF(Loggdata!V284=15,"Varmvatten",IF(Loggdata!V284=7,"Värme",IF(Loggdata!V284=2,"Av","Okänt")))</f>
        <v>Av</v>
      </c>
      <c r="K284">
        <f>+Loggdata!L284/Loggdata!L$1</f>
        <v>34.200000000000003</v>
      </c>
      <c r="L284">
        <f>+Loggdata!M284/Loggdata!M$1</f>
        <v>44.5</v>
      </c>
      <c r="M284">
        <f>+Loggdata!N284/Loggdata!N$1</f>
        <v>18.2</v>
      </c>
      <c r="N284">
        <f>+Loggdata!P284/Loggdata!P$1</f>
        <v>20.6</v>
      </c>
      <c r="O284">
        <f>+Loggdata!J284/Loggdata!J$1</f>
        <v>4.8</v>
      </c>
      <c r="P284">
        <f>+Loggdata!K284/Loggdata!K$1</f>
        <v>4.4000000000000004</v>
      </c>
      <c r="Q284">
        <f t="shared" si="9"/>
        <v>0.39999999999999947</v>
      </c>
      <c r="R284">
        <f>+Loggdata!E284/Loggdata!E$1</f>
        <v>4.5999999999999996</v>
      </c>
      <c r="S284">
        <f>+Loggdata!U284/Loggdata!U$1</f>
        <v>4</v>
      </c>
    </row>
    <row r="285" spans="1:19">
      <c r="A285" s="3">
        <f>+Loggdata!A285+Loggdata!B285</f>
        <v>42315.013668981483</v>
      </c>
      <c r="B285">
        <f>+Loggdata!T285/Loggdata!T$1</f>
        <v>35.799999999999997</v>
      </c>
      <c r="C285">
        <f>+Loggdata!I285/Loggdata!I$1</f>
        <v>47.9</v>
      </c>
      <c r="D285">
        <f>+Loggdata!H285/Loggdata!H$1</f>
        <v>45.1</v>
      </c>
      <c r="E285">
        <f>+Loggdata!S285/Loggdata!S$1</f>
        <v>33</v>
      </c>
      <c r="F285">
        <f>+Loggdata!F285/Loggdata!F$1</f>
        <v>34.200000000000003</v>
      </c>
      <c r="G285">
        <f>+Loggdata!O285/Loggdata!O$1</f>
        <v>36.4</v>
      </c>
      <c r="H285">
        <f>+Loggdata!G285/Loggdata!G$1</f>
        <v>34.5</v>
      </c>
      <c r="I285">
        <f t="shared" si="8"/>
        <v>-0.29999999999999716</v>
      </c>
      <c r="J285" s="4" t="str">
        <f>IF(Loggdata!V285=15,"Varmvatten",IF(Loggdata!V285=7,"Värme",IF(Loggdata!V285=2,"Av","Okänt")))</f>
        <v>Av</v>
      </c>
      <c r="K285">
        <f>+Loggdata!L285/Loggdata!L$1</f>
        <v>34.4</v>
      </c>
      <c r="L285">
        <f>+Loggdata!M285/Loggdata!M$1</f>
        <v>42.5</v>
      </c>
      <c r="M285">
        <f>+Loggdata!N285/Loggdata!N$1</f>
        <v>19.600000000000001</v>
      </c>
      <c r="N285">
        <f>+Loggdata!P285/Loggdata!P$1</f>
        <v>20.6</v>
      </c>
      <c r="O285">
        <f>+Loggdata!J285/Loggdata!J$1</f>
        <v>5.0999999999999996</v>
      </c>
      <c r="P285">
        <f>+Loggdata!K285/Loggdata!K$1</f>
        <v>5</v>
      </c>
      <c r="Q285">
        <f t="shared" si="9"/>
        <v>9.9999999999999645E-2</v>
      </c>
      <c r="R285">
        <f>+Loggdata!E285/Loggdata!E$1</f>
        <v>4.5999999999999996</v>
      </c>
      <c r="S285">
        <f>+Loggdata!U285/Loggdata!U$1</f>
        <v>4</v>
      </c>
    </row>
    <row r="286" spans="1:19">
      <c r="A286" s="3">
        <f>+Loggdata!A286+Loggdata!B286</f>
        <v>42315.014363425929</v>
      </c>
      <c r="B286">
        <f>+Loggdata!T286/Loggdata!T$1</f>
        <v>39.1</v>
      </c>
      <c r="C286">
        <f>+Loggdata!I286/Loggdata!I$1</f>
        <v>47.9</v>
      </c>
      <c r="D286">
        <f>+Loggdata!H286/Loggdata!H$1</f>
        <v>45.1</v>
      </c>
      <c r="E286">
        <f>+Loggdata!S286/Loggdata!S$1</f>
        <v>33</v>
      </c>
      <c r="F286">
        <f>+Loggdata!F286/Loggdata!F$1</f>
        <v>34.299999999999997</v>
      </c>
      <c r="G286">
        <f>+Loggdata!O286/Loggdata!O$1</f>
        <v>36.200000000000003</v>
      </c>
      <c r="H286">
        <f>+Loggdata!G286/Loggdata!G$1</f>
        <v>34.4</v>
      </c>
      <c r="I286">
        <f t="shared" si="8"/>
        <v>-0.10000000000000142</v>
      </c>
      <c r="J286" s="4" t="str">
        <f>IF(Loggdata!V286=15,"Varmvatten",IF(Loggdata!V286=7,"Värme",IF(Loggdata!V286=2,"Av","Okänt")))</f>
        <v>Av</v>
      </c>
      <c r="K286">
        <f>+Loggdata!L286/Loggdata!L$1</f>
        <v>34.5</v>
      </c>
      <c r="L286">
        <f>+Loggdata!M286/Loggdata!M$1</f>
        <v>40.9</v>
      </c>
      <c r="M286">
        <f>+Loggdata!N286/Loggdata!N$1</f>
        <v>20.7</v>
      </c>
      <c r="N286">
        <f>+Loggdata!P286/Loggdata!P$1</f>
        <v>20.6</v>
      </c>
      <c r="O286">
        <f>+Loggdata!J286/Loggdata!J$1</f>
        <v>5.2</v>
      </c>
      <c r="P286">
        <f>+Loggdata!K286/Loggdata!K$1</f>
        <v>5.6</v>
      </c>
      <c r="Q286">
        <f t="shared" si="9"/>
        <v>-0.39999999999999947</v>
      </c>
      <c r="R286">
        <f>+Loggdata!E286/Loggdata!E$1</f>
        <v>4.5999999999999996</v>
      </c>
      <c r="S286">
        <f>+Loggdata!U286/Loggdata!U$1</f>
        <v>4</v>
      </c>
    </row>
    <row r="287" spans="1:19">
      <c r="A287" s="3">
        <f>+Loggdata!A287+Loggdata!B287</f>
        <v>42315.015057870369</v>
      </c>
      <c r="B287">
        <f>+Loggdata!T287/Loggdata!T$1</f>
        <v>42.3</v>
      </c>
      <c r="C287">
        <f>+Loggdata!I287/Loggdata!I$1</f>
        <v>47.9</v>
      </c>
      <c r="D287">
        <f>+Loggdata!H287/Loggdata!H$1</f>
        <v>45.1</v>
      </c>
      <c r="E287">
        <f>+Loggdata!S287/Loggdata!S$1</f>
        <v>33</v>
      </c>
      <c r="F287">
        <f>+Loggdata!F287/Loggdata!F$1</f>
        <v>34.200000000000003</v>
      </c>
      <c r="G287">
        <f>+Loggdata!O287/Loggdata!O$1</f>
        <v>36.1</v>
      </c>
      <c r="H287">
        <f>+Loggdata!G287/Loggdata!G$1</f>
        <v>34.4</v>
      </c>
      <c r="I287">
        <f t="shared" si="8"/>
        <v>-0.19999999999999574</v>
      </c>
      <c r="J287" s="4" t="str">
        <f>IF(Loggdata!V287=15,"Varmvatten",IF(Loggdata!V287=7,"Värme",IF(Loggdata!V287=2,"Av","Okänt")))</f>
        <v>Av</v>
      </c>
      <c r="K287">
        <f>+Loggdata!L287/Loggdata!L$1</f>
        <v>34.299999999999997</v>
      </c>
      <c r="L287">
        <f>+Loggdata!M287/Loggdata!M$1</f>
        <v>39.4</v>
      </c>
      <c r="M287">
        <f>+Loggdata!N287/Loggdata!N$1</f>
        <v>21.8</v>
      </c>
      <c r="N287">
        <f>+Loggdata!P287/Loggdata!P$1</f>
        <v>20.6</v>
      </c>
      <c r="O287">
        <f>+Loggdata!J287/Loggdata!J$1</f>
        <v>5.5</v>
      </c>
      <c r="P287">
        <f>+Loggdata!K287/Loggdata!K$1</f>
        <v>6.1</v>
      </c>
      <c r="Q287">
        <f t="shared" si="9"/>
        <v>-0.59999999999999964</v>
      </c>
      <c r="R287">
        <f>+Loggdata!E287/Loggdata!E$1</f>
        <v>4.5999999999999996</v>
      </c>
      <c r="S287">
        <f>+Loggdata!U287/Loggdata!U$1</f>
        <v>4</v>
      </c>
    </row>
    <row r="288" spans="1:19">
      <c r="A288" s="3">
        <f>+Loggdata!A288+Loggdata!B288</f>
        <v>42315.015752314815</v>
      </c>
      <c r="B288">
        <f>+Loggdata!T288/Loggdata!T$1</f>
        <v>45.3</v>
      </c>
      <c r="C288">
        <f>+Loggdata!I288/Loggdata!I$1</f>
        <v>47.9</v>
      </c>
      <c r="D288">
        <f>+Loggdata!H288/Loggdata!H$1</f>
        <v>45.1</v>
      </c>
      <c r="E288">
        <f>+Loggdata!S288/Loggdata!S$1</f>
        <v>33</v>
      </c>
      <c r="F288">
        <f>+Loggdata!F288/Loggdata!F$1</f>
        <v>34.299999999999997</v>
      </c>
      <c r="G288">
        <f>+Loggdata!O288/Loggdata!O$1</f>
        <v>36</v>
      </c>
      <c r="H288">
        <f>+Loggdata!G288/Loggdata!G$1</f>
        <v>34.5</v>
      </c>
      <c r="I288">
        <f t="shared" si="8"/>
        <v>-0.20000000000000284</v>
      </c>
      <c r="J288" s="4" t="str">
        <f>IF(Loggdata!V288=15,"Varmvatten",IF(Loggdata!V288=7,"Värme",IF(Loggdata!V288=2,"Av","Okänt")))</f>
        <v>Av</v>
      </c>
      <c r="K288">
        <f>+Loggdata!L288/Loggdata!L$1</f>
        <v>34.4</v>
      </c>
      <c r="L288">
        <f>+Loggdata!M288/Loggdata!M$1</f>
        <v>38.299999999999997</v>
      </c>
      <c r="M288">
        <f>+Loggdata!N288/Loggdata!N$1</f>
        <v>22.5</v>
      </c>
      <c r="N288">
        <f>+Loggdata!P288/Loggdata!P$1</f>
        <v>20.6</v>
      </c>
      <c r="O288">
        <f>+Loggdata!J288/Loggdata!J$1</f>
        <v>5.7</v>
      </c>
      <c r="P288">
        <f>+Loggdata!K288/Loggdata!K$1</f>
        <v>6.6</v>
      </c>
      <c r="Q288">
        <f t="shared" si="9"/>
        <v>-0.89999999999999947</v>
      </c>
      <c r="R288">
        <f>+Loggdata!E288/Loggdata!E$1</f>
        <v>4.5999999999999996</v>
      </c>
      <c r="S288">
        <f>+Loggdata!U288/Loggdata!U$1</f>
        <v>4</v>
      </c>
    </row>
    <row r="289" spans="1:19">
      <c r="A289" s="3">
        <f>+Loggdata!A289+Loggdata!B289</f>
        <v>42315.016446759262</v>
      </c>
      <c r="B289">
        <f>+Loggdata!T289/Loggdata!T$1</f>
        <v>48.2</v>
      </c>
      <c r="C289">
        <f>+Loggdata!I289/Loggdata!I$1</f>
        <v>47.9</v>
      </c>
      <c r="D289">
        <f>+Loggdata!H289/Loggdata!H$1</f>
        <v>45.1</v>
      </c>
      <c r="E289">
        <f>+Loggdata!S289/Loggdata!S$1</f>
        <v>33</v>
      </c>
      <c r="F289">
        <f>+Loggdata!F289/Loggdata!F$1</f>
        <v>34.200000000000003</v>
      </c>
      <c r="G289">
        <f>+Loggdata!O289/Loggdata!O$1</f>
        <v>35.799999999999997</v>
      </c>
      <c r="H289">
        <f>+Loggdata!G289/Loggdata!G$1</f>
        <v>34.200000000000003</v>
      </c>
      <c r="I289">
        <f t="shared" si="8"/>
        <v>0</v>
      </c>
      <c r="J289" s="4" t="str">
        <f>IF(Loggdata!V289=15,"Varmvatten",IF(Loggdata!V289=7,"Värme",IF(Loggdata!V289=2,"Av","Okänt")))</f>
        <v>Av</v>
      </c>
      <c r="K289">
        <f>+Loggdata!L289/Loggdata!L$1</f>
        <v>34.299999999999997</v>
      </c>
      <c r="L289">
        <f>+Loggdata!M289/Loggdata!M$1</f>
        <v>37.4</v>
      </c>
      <c r="M289">
        <f>+Loggdata!N289/Loggdata!N$1</f>
        <v>23.1</v>
      </c>
      <c r="N289">
        <f>+Loggdata!P289/Loggdata!P$1</f>
        <v>20.6</v>
      </c>
      <c r="O289">
        <f>+Loggdata!J289/Loggdata!J$1</f>
        <v>5.8</v>
      </c>
      <c r="P289">
        <f>+Loggdata!K289/Loggdata!K$1</f>
        <v>7</v>
      </c>
      <c r="Q289">
        <f t="shared" si="9"/>
        <v>-1.2000000000000002</v>
      </c>
      <c r="R289">
        <f>+Loggdata!E289/Loggdata!E$1</f>
        <v>4.5999999999999996</v>
      </c>
      <c r="S289">
        <f>+Loggdata!U289/Loggdata!U$1</f>
        <v>4</v>
      </c>
    </row>
    <row r="290" spans="1:19">
      <c r="A290" s="3">
        <f>+Loggdata!A290+Loggdata!B290</f>
        <v>42315.017141203702</v>
      </c>
      <c r="B290">
        <f>+Loggdata!T290/Loggdata!T$1</f>
        <v>51</v>
      </c>
      <c r="C290">
        <f>+Loggdata!I290/Loggdata!I$1</f>
        <v>47.9</v>
      </c>
      <c r="D290">
        <f>+Loggdata!H290/Loggdata!H$1</f>
        <v>45.1</v>
      </c>
      <c r="E290">
        <f>+Loggdata!S290/Loggdata!S$1</f>
        <v>33</v>
      </c>
      <c r="F290">
        <f>+Loggdata!F290/Loggdata!F$1</f>
        <v>34.200000000000003</v>
      </c>
      <c r="G290">
        <f>+Loggdata!O290/Loggdata!O$1</f>
        <v>35.799999999999997</v>
      </c>
      <c r="H290">
        <f>+Loggdata!G290/Loggdata!G$1</f>
        <v>34.299999999999997</v>
      </c>
      <c r="I290">
        <f t="shared" si="8"/>
        <v>-9.9999999999994316E-2</v>
      </c>
      <c r="J290" s="4" t="str">
        <f>IF(Loggdata!V290=15,"Varmvatten",IF(Loggdata!V290=7,"Värme",IF(Loggdata!V290=2,"Av","Okänt")))</f>
        <v>Av</v>
      </c>
      <c r="K290">
        <f>+Loggdata!L290/Loggdata!L$1</f>
        <v>34.200000000000003</v>
      </c>
      <c r="L290">
        <f>+Loggdata!M290/Loggdata!M$1</f>
        <v>36.6</v>
      </c>
      <c r="M290">
        <f>+Loggdata!N290/Loggdata!N$1</f>
        <v>23.5</v>
      </c>
      <c r="N290">
        <f>+Loggdata!P290/Loggdata!P$1</f>
        <v>20.6</v>
      </c>
      <c r="O290">
        <f>+Loggdata!J290/Loggdata!J$1</f>
        <v>6</v>
      </c>
      <c r="P290">
        <f>+Loggdata!K290/Loggdata!K$1</f>
        <v>7.3</v>
      </c>
      <c r="Q290">
        <f t="shared" si="9"/>
        <v>-1.2999999999999998</v>
      </c>
      <c r="R290">
        <f>+Loggdata!E290/Loggdata!E$1</f>
        <v>4.5999999999999996</v>
      </c>
      <c r="S290">
        <f>+Loggdata!U290/Loggdata!U$1</f>
        <v>4</v>
      </c>
    </row>
    <row r="291" spans="1:19">
      <c r="A291" s="3">
        <f>+Loggdata!A291+Loggdata!B291</f>
        <v>42315.017835648148</v>
      </c>
      <c r="B291">
        <f>+Loggdata!T291/Loggdata!T$1</f>
        <v>53.8</v>
      </c>
      <c r="C291">
        <f>+Loggdata!I291/Loggdata!I$1</f>
        <v>47.9</v>
      </c>
      <c r="D291">
        <f>+Loggdata!H291/Loggdata!H$1</f>
        <v>45.1</v>
      </c>
      <c r="E291">
        <f>+Loggdata!S291/Loggdata!S$1</f>
        <v>33</v>
      </c>
      <c r="F291">
        <f>+Loggdata!F291/Loggdata!F$1</f>
        <v>34.1</v>
      </c>
      <c r="G291">
        <f>+Loggdata!O291/Loggdata!O$1</f>
        <v>35.700000000000003</v>
      </c>
      <c r="H291">
        <f>+Loggdata!G291/Loggdata!G$1</f>
        <v>34.200000000000003</v>
      </c>
      <c r="I291">
        <f t="shared" si="8"/>
        <v>-0.10000000000000142</v>
      </c>
      <c r="J291" s="4" t="str">
        <f>IF(Loggdata!V291=15,"Varmvatten",IF(Loggdata!V291=7,"Värme",IF(Loggdata!V291=2,"Av","Okänt")))</f>
        <v>Av</v>
      </c>
      <c r="K291">
        <f>+Loggdata!L291/Loggdata!L$1</f>
        <v>34.1</v>
      </c>
      <c r="L291">
        <f>+Loggdata!M291/Loggdata!M$1</f>
        <v>35.9</v>
      </c>
      <c r="M291">
        <f>+Loggdata!N291/Loggdata!N$1</f>
        <v>23.9</v>
      </c>
      <c r="N291">
        <f>+Loggdata!P291/Loggdata!P$1</f>
        <v>20.6</v>
      </c>
      <c r="O291">
        <f>+Loggdata!J291/Loggdata!J$1</f>
        <v>6.1</v>
      </c>
      <c r="P291">
        <f>+Loggdata!K291/Loggdata!K$1</f>
        <v>7.6</v>
      </c>
      <c r="Q291">
        <f t="shared" si="9"/>
        <v>-1.5</v>
      </c>
      <c r="R291">
        <f>+Loggdata!E291/Loggdata!E$1</f>
        <v>4.5999999999999996</v>
      </c>
      <c r="S291">
        <f>+Loggdata!U291/Loggdata!U$1</f>
        <v>4</v>
      </c>
    </row>
    <row r="292" spans="1:19">
      <c r="A292" s="3">
        <f>+Loggdata!A292+Loggdata!B292</f>
        <v>42315.018530092595</v>
      </c>
      <c r="B292">
        <f>+Loggdata!T292/Loggdata!T$1</f>
        <v>56.5</v>
      </c>
      <c r="C292">
        <f>+Loggdata!I292/Loggdata!I$1</f>
        <v>47.9</v>
      </c>
      <c r="D292">
        <f>+Loggdata!H292/Loggdata!H$1</f>
        <v>45</v>
      </c>
      <c r="E292">
        <f>+Loggdata!S292/Loggdata!S$1</f>
        <v>33</v>
      </c>
      <c r="F292">
        <f>+Loggdata!F292/Loggdata!F$1</f>
        <v>34</v>
      </c>
      <c r="G292">
        <f>+Loggdata!O292/Loggdata!O$1</f>
        <v>35.6</v>
      </c>
      <c r="H292">
        <f>+Loggdata!G292/Loggdata!G$1</f>
        <v>34</v>
      </c>
      <c r="I292">
        <f t="shared" si="8"/>
        <v>0</v>
      </c>
      <c r="J292" s="4" t="str">
        <f>IF(Loggdata!V292=15,"Varmvatten",IF(Loggdata!V292=7,"Värme",IF(Loggdata!V292=2,"Av","Okänt")))</f>
        <v>Av</v>
      </c>
      <c r="K292">
        <f>+Loggdata!L292/Loggdata!L$1</f>
        <v>34</v>
      </c>
      <c r="L292">
        <f>+Loggdata!M292/Loggdata!M$1</f>
        <v>35.4</v>
      </c>
      <c r="M292">
        <f>+Loggdata!N292/Loggdata!N$1</f>
        <v>24.1</v>
      </c>
      <c r="N292">
        <f>+Loggdata!P292/Loggdata!P$1</f>
        <v>20.6</v>
      </c>
      <c r="O292">
        <f>+Loggdata!J292/Loggdata!J$1</f>
        <v>6.3</v>
      </c>
      <c r="P292">
        <f>+Loggdata!K292/Loggdata!K$1</f>
        <v>7.8</v>
      </c>
      <c r="Q292">
        <f t="shared" si="9"/>
        <v>-1.5</v>
      </c>
      <c r="R292">
        <f>+Loggdata!E292/Loggdata!E$1</f>
        <v>4.5999999999999996</v>
      </c>
      <c r="S292">
        <f>+Loggdata!U292/Loggdata!U$1</f>
        <v>4</v>
      </c>
    </row>
    <row r="293" spans="1:19">
      <c r="A293" s="3">
        <f>+Loggdata!A293+Loggdata!B293</f>
        <v>42315.019224537034</v>
      </c>
      <c r="B293">
        <f>+Loggdata!T293/Loggdata!T$1</f>
        <v>59.1</v>
      </c>
      <c r="C293">
        <f>+Loggdata!I293/Loggdata!I$1</f>
        <v>47.9</v>
      </c>
      <c r="D293">
        <f>+Loggdata!H293/Loggdata!H$1</f>
        <v>45</v>
      </c>
      <c r="E293">
        <f>+Loggdata!S293/Loggdata!S$1</f>
        <v>33</v>
      </c>
      <c r="F293">
        <f>+Loggdata!F293/Loggdata!F$1</f>
        <v>33.9</v>
      </c>
      <c r="G293">
        <f>+Loggdata!O293/Loggdata!O$1</f>
        <v>35.5</v>
      </c>
      <c r="H293">
        <f>+Loggdata!G293/Loggdata!G$1</f>
        <v>34</v>
      </c>
      <c r="I293">
        <f t="shared" si="8"/>
        <v>-0.10000000000000142</v>
      </c>
      <c r="J293" s="4" t="str">
        <f>IF(Loggdata!V293=15,"Varmvatten",IF(Loggdata!V293=7,"Värme",IF(Loggdata!V293=2,"Av","Okänt")))</f>
        <v>Av</v>
      </c>
      <c r="K293">
        <f>+Loggdata!L293/Loggdata!L$1</f>
        <v>33.9</v>
      </c>
      <c r="L293">
        <f>+Loggdata!M293/Loggdata!M$1</f>
        <v>34.799999999999997</v>
      </c>
      <c r="M293">
        <f>+Loggdata!N293/Loggdata!N$1</f>
        <v>24.4</v>
      </c>
      <c r="N293">
        <f>+Loggdata!P293/Loggdata!P$1</f>
        <v>20.7</v>
      </c>
      <c r="O293">
        <f>+Loggdata!J293/Loggdata!J$1</f>
        <v>6.4</v>
      </c>
      <c r="P293">
        <f>+Loggdata!K293/Loggdata!K$1</f>
        <v>8</v>
      </c>
      <c r="Q293">
        <f t="shared" si="9"/>
        <v>-1.5999999999999996</v>
      </c>
      <c r="R293">
        <f>+Loggdata!E293/Loggdata!E$1</f>
        <v>4.5999999999999996</v>
      </c>
      <c r="S293">
        <f>+Loggdata!U293/Loggdata!U$1</f>
        <v>4</v>
      </c>
    </row>
    <row r="294" spans="1:19">
      <c r="A294" s="3">
        <f>+Loggdata!A294+Loggdata!B294</f>
        <v>42315.019918981481</v>
      </c>
      <c r="B294">
        <f>+Loggdata!T294/Loggdata!T$1</f>
        <v>61.6</v>
      </c>
      <c r="C294">
        <f>+Loggdata!I294/Loggdata!I$1</f>
        <v>47.9</v>
      </c>
      <c r="D294">
        <f>+Loggdata!H294/Loggdata!H$1</f>
        <v>45</v>
      </c>
      <c r="E294">
        <f>+Loggdata!S294/Loggdata!S$1</f>
        <v>33</v>
      </c>
      <c r="F294">
        <f>+Loggdata!F294/Loggdata!F$1</f>
        <v>33.9</v>
      </c>
      <c r="G294">
        <f>+Loggdata!O294/Loggdata!O$1</f>
        <v>35.4</v>
      </c>
      <c r="H294">
        <f>+Loggdata!G294/Loggdata!G$1</f>
        <v>33.9</v>
      </c>
      <c r="I294">
        <f t="shared" si="8"/>
        <v>0</v>
      </c>
      <c r="J294" s="4" t="str">
        <f>IF(Loggdata!V294=15,"Varmvatten",IF(Loggdata!V294=7,"Värme",IF(Loggdata!V294=2,"Av","Okänt")))</f>
        <v>Av</v>
      </c>
      <c r="K294">
        <f>+Loggdata!L294/Loggdata!L$1</f>
        <v>33.9</v>
      </c>
      <c r="L294">
        <f>+Loggdata!M294/Loggdata!M$1</f>
        <v>34.299999999999997</v>
      </c>
      <c r="M294">
        <f>+Loggdata!N294/Loggdata!N$1</f>
        <v>24.6</v>
      </c>
      <c r="N294">
        <f>+Loggdata!P294/Loggdata!P$1</f>
        <v>20.6</v>
      </c>
      <c r="O294">
        <f>+Loggdata!J294/Loggdata!J$1</f>
        <v>6.4</v>
      </c>
      <c r="P294">
        <f>+Loggdata!K294/Loggdata!K$1</f>
        <v>8.1</v>
      </c>
      <c r="Q294">
        <f t="shared" si="9"/>
        <v>-1.6999999999999993</v>
      </c>
      <c r="R294">
        <f>+Loggdata!E294/Loggdata!E$1</f>
        <v>4.5999999999999996</v>
      </c>
      <c r="S294">
        <f>+Loggdata!U294/Loggdata!U$1</f>
        <v>4</v>
      </c>
    </row>
    <row r="295" spans="1:19">
      <c r="A295" s="3">
        <f>+Loggdata!A295+Loggdata!B295</f>
        <v>42315.020613425928</v>
      </c>
      <c r="B295">
        <f>+Loggdata!T295/Loggdata!T$1</f>
        <v>63.9</v>
      </c>
      <c r="C295">
        <f>+Loggdata!I295/Loggdata!I$1</f>
        <v>47.9</v>
      </c>
      <c r="D295">
        <f>+Loggdata!H295/Loggdata!H$1</f>
        <v>45</v>
      </c>
      <c r="E295">
        <f>+Loggdata!S295/Loggdata!S$1</f>
        <v>33</v>
      </c>
      <c r="F295">
        <f>+Loggdata!F295/Loggdata!F$1</f>
        <v>33.700000000000003</v>
      </c>
      <c r="G295">
        <f>+Loggdata!O295/Loggdata!O$1</f>
        <v>35.299999999999997</v>
      </c>
      <c r="H295">
        <f>+Loggdata!G295/Loggdata!G$1</f>
        <v>33.799999999999997</v>
      </c>
      <c r="I295">
        <f t="shared" si="8"/>
        <v>-9.9999999999994316E-2</v>
      </c>
      <c r="J295" s="4" t="str">
        <f>IF(Loggdata!V295=15,"Varmvatten",IF(Loggdata!V295=7,"Värme",IF(Loggdata!V295=2,"Av","Okänt")))</f>
        <v>Av</v>
      </c>
      <c r="K295">
        <f>+Loggdata!L295/Loggdata!L$1</f>
        <v>33.700000000000003</v>
      </c>
      <c r="L295">
        <f>+Loggdata!M295/Loggdata!M$1</f>
        <v>33.799999999999997</v>
      </c>
      <c r="M295">
        <f>+Loggdata!N295/Loggdata!N$1</f>
        <v>24.8</v>
      </c>
      <c r="N295">
        <f>+Loggdata!P295/Loggdata!P$1</f>
        <v>20.6</v>
      </c>
      <c r="O295">
        <f>+Loggdata!J295/Loggdata!J$1</f>
        <v>6.6</v>
      </c>
      <c r="P295">
        <f>+Loggdata!K295/Loggdata!K$1</f>
        <v>8.3000000000000007</v>
      </c>
      <c r="Q295">
        <f t="shared" si="9"/>
        <v>-1.7000000000000011</v>
      </c>
      <c r="R295">
        <f>+Loggdata!E295/Loggdata!E$1</f>
        <v>4.5999999999999996</v>
      </c>
      <c r="S295">
        <f>+Loggdata!U295/Loggdata!U$1</f>
        <v>4</v>
      </c>
    </row>
    <row r="296" spans="1:19">
      <c r="A296" s="3">
        <f>+Loggdata!A296+Loggdata!B296</f>
        <v>42315.021307870367</v>
      </c>
      <c r="B296">
        <f>+Loggdata!T296/Loggdata!T$1</f>
        <v>66.2</v>
      </c>
      <c r="C296">
        <f>+Loggdata!I296/Loggdata!I$1</f>
        <v>47.9</v>
      </c>
      <c r="D296">
        <f>+Loggdata!H296/Loggdata!H$1</f>
        <v>45</v>
      </c>
      <c r="E296">
        <f>+Loggdata!S296/Loggdata!S$1</f>
        <v>33</v>
      </c>
      <c r="F296">
        <f>+Loggdata!F296/Loggdata!F$1</f>
        <v>33.700000000000003</v>
      </c>
      <c r="G296">
        <f>+Loggdata!O296/Loggdata!O$1</f>
        <v>35.200000000000003</v>
      </c>
      <c r="H296">
        <f>+Loggdata!G296/Loggdata!G$1</f>
        <v>33.700000000000003</v>
      </c>
      <c r="I296">
        <f t="shared" si="8"/>
        <v>0</v>
      </c>
      <c r="J296" s="4" t="str">
        <f>IF(Loggdata!V296=15,"Varmvatten",IF(Loggdata!V296=7,"Värme",IF(Loggdata!V296=2,"Av","Okänt")))</f>
        <v>Av</v>
      </c>
      <c r="K296">
        <f>+Loggdata!L296/Loggdata!L$1</f>
        <v>33.700000000000003</v>
      </c>
      <c r="L296">
        <f>+Loggdata!M296/Loggdata!M$1</f>
        <v>33.4</v>
      </c>
      <c r="M296">
        <f>+Loggdata!N296/Loggdata!N$1</f>
        <v>24.9</v>
      </c>
      <c r="N296">
        <f>+Loggdata!P296/Loggdata!P$1</f>
        <v>20.6</v>
      </c>
      <c r="O296">
        <f>+Loggdata!J296/Loggdata!J$1</f>
        <v>6.7</v>
      </c>
      <c r="P296">
        <f>+Loggdata!K296/Loggdata!K$1</f>
        <v>8.4</v>
      </c>
      <c r="Q296">
        <f t="shared" si="9"/>
        <v>-1.7000000000000002</v>
      </c>
      <c r="R296">
        <f>+Loggdata!E296/Loggdata!E$1</f>
        <v>4.5999999999999996</v>
      </c>
      <c r="S296">
        <f>+Loggdata!U296/Loggdata!U$1</f>
        <v>4</v>
      </c>
    </row>
    <row r="297" spans="1:19">
      <c r="A297" s="3">
        <f>+Loggdata!A297+Loggdata!B297</f>
        <v>42315.022002314814</v>
      </c>
      <c r="B297">
        <f>+Loggdata!T297/Loggdata!T$1</f>
        <v>68.400000000000006</v>
      </c>
      <c r="C297">
        <f>+Loggdata!I297/Loggdata!I$1</f>
        <v>47.9</v>
      </c>
      <c r="D297">
        <f>+Loggdata!H297/Loggdata!H$1</f>
        <v>45</v>
      </c>
      <c r="E297">
        <f>+Loggdata!S297/Loggdata!S$1</f>
        <v>32.9</v>
      </c>
      <c r="F297">
        <f>+Loggdata!F297/Loggdata!F$1</f>
        <v>33.5</v>
      </c>
      <c r="G297">
        <f>+Loggdata!O297/Loggdata!O$1</f>
        <v>35.1</v>
      </c>
      <c r="H297">
        <f>+Loggdata!G297/Loggdata!G$1</f>
        <v>33.6</v>
      </c>
      <c r="I297">
        <f t="shared" si="8"/>
        <v>-0.10000000000000142</v>
      </c>
      <c r="J297" s="4" t="str">
        <f>IF(Loggdata!V297=15,"Varmvatten",IF(Loggdata!V297=7,"Värme",IF(Loggdata!V297=2,"Av","Okänt")))</f>
        <v>Av</v>
      </c>
      <c r="K297">
        <f>+Loggdata!L297/Loggdata!L$1</f>
        <v>33.4</v>
      </c>
      <c r="L297">
        <f>+Loggdata!M297/Loggdata!M$1</f>
        <v>33.1</v>
      </c>
      <c r="M297">
        <f>+Loggdata!N297/Loggdata!N$1</f>
        <v>25</v>
      </c>
      <c r="N297">
        <f>+Loggdata!P297/Loggdata!P$1</f>
        <v>20.6</v>
      </c>
      <c r="O297">
        <f>+Loggdata!J297/Loggdata!J$1</f>
        <v>6.8</v>
      </c>
      <c r="P297">
        <f>+Loggdata!K297/Loggdata!K$1</f>
        <v>8.5</v>
      </c>
      <c r="Q297">
        <f t="shared" si="9"/>
        <v>-1.7000000000000002</v>
      </c>
      <c r="R297">
        <f>+Loggdata!E297/Loggdata!E$1</f>
        <v>4.7</v>
      </c>
      <c r="S297">
        <f>+Loggdata!U297/Loggdata!U$1</f>
        <v>4</v>
      </c>
    </row>
    <row r="298" spans="1:19">
      <c r="A298" s="3">
        <f>+Loggdata!A298+Loggdata!B298</f>
        <v>42315.022696759261</v>
      </c>
      <c r="B298">
        <f>+Loggdata!T298/Loggdata!T$1</f>
        <v>70.599999999999994</v>
      </c>
      <c r="C298">
        <f>+Loggdata!I298/Loggdata!I$1</f>
        <v>47.9</v>
      </c>
      <c r="D298">
        <f>+Loggdata!H298/Loggdata!H$1</f>
        <v>45</v>
      </c>
      <c r="E298">
        <f>+Loggdata!S298/Loggdata!S$1</f>
        <v>33</v>
      </c>
      <c r="F298">
        <f>+Loggdata!F298/Loggdata!F$1</f>
        <v>33.5</v>
      </c>
      <c r="G298">
        <f>+Loggdata!O298/Loggdata!O$1</f>
        <v>35</v>
      </c>
      <c r="H298">
        <f>+Loggdata!G298/Loggdata!G$1</f>
        <v>33.6</v>
      </c>
      <c r="I298">
        <f t="shared" si="8"/>
        <v>-0.10000000000000142</v>
      </c>
      <c r="J298" s="4" t="str">
        <f>IF(Loggdata!V298=15,"Varmvatten",IF(Loggdata!V298=7,"Värme",IF(Loggdata!V298=2,"Av","Okänt")))</f>
        <v>Av</v>
      </c>
      <c r="K298">
        <f>+Loggdata!L298/Loggdata!L$1</f>
        <v>33.5</v>
      </c>
      <c r="L298">
        <f>+Loggdata!M298/Loggdata!M$1</f>
        <v>32.700000000000003</v>
      </c>
      <c r="M298">
        <f>+Loggdata!N298/Loggdata!N$1</f>
        <v>25.1</v>
      </c>
      <c r="N298">
        <f>+Loggdata!P298/Loggdata!P$1</f>
        <v>20.6</v>
      </c>
      <c r="O298">
        <f>+Loggdata!J298/Loggdata!J$1</f>
        <v>6.8</v>
      </c>
      <c r="P298">
        <f>+Loggdata!K298/Loggdata!K$1</f>
        <v>8.6</v>
      </c>
      <c r="Q298">
        <f t="shared" si="9"/>
        <v>-1.7999999999999998</v>
      </c>
      <c r="R298">
        <f>+Loggdata!E298/Loggdata!E$1</f>
        <v>4.7</v>
      </c>
      <c r="S298">
        <f>+Loggdata!U298/Loggdata!U$1</f>
        <v>4</v>
      </c>
    </row>
    <row r="299" spans="1:19">
      <c r="A299" s="3">
        <f>+Loggdata!A299+Loggdata!B299</f>
        <v>42315.0233912037</v>
      </c>
      <c r="B299">
        <f>+Loggdata!T299/Loggdata!T$1</f>
        <v>72.5</v>
      </c>
      <c r="C299">
        <f>+Loggdata!I299/Loggdata!I$1</f>
        <v>47.8</v>
      </c>
      <c r="D299">
        <f>+Loggdata!H299/Loggdata!H$1</f>
        <v>45</v>
      </c>
      <c r="E299">
        <f>+Loggdata!S299/Loggdata!S$1</f>
        <v>32.9</v>
      </c>
      <c r="F299">
        <f>+Loggdata!F299/Loggdata!F$1</f>
        <v>33.5</v>
      </c>
      <c r="G299">
        <f>+Loggdata!O299/Loggdata!O$1</f>
        <v>34.9</v>
      </c>
      <c r="H299">
        <f>+Loggdata!G299/Loggdata!G$1</f>
        <v>33.5</v>
      </c>
      <c r="I299">
        <f t="shared" si="8"/>
        <v>0</v>
      </c>
      <c r="J299" s="4" t="str">
        <f>IF(Loggdata!V299=15,"Varmvatten",IF(Loggdata!V299=7,"Värme",IF(Loggdata!V299=2,"Av","Okänt")))</f>
        <v>Av</v>
      </c>
      <c r="K299">
        <f>+Loggdata!L299/Loggdata!L$1</f>
        <v>33.4</v>
      </c>
      <c r="L299">
        <f>+Loggdata!M299/Loggdata!M$1</f>
        <v>32.4</v>
      </c>
      <c r="M299">
        <f>+Loggdata!N299/Loggdata!N$1</f>
        <v>25.1</v>
      </c>
      <c r="N299">
        <f>+Loggdata!P299/Loggdata!P$1</f>
        <v>20.6</v>
      </c>
      <c r="O299">
        <f>+Loggdata!J299/Loggdata!J$1</f>
        <v>7</v>
      </c>
      <c r="P299">
        <f>+Loggdata!K299/Loggdata!K$1</f>
        <v>8.6</v>
      </c>
      <c r="Q299">
        <f t="shared" si="9"/>
        <v>-1.5999999999999996</v>
      </c>
      <c r="R299">
        <f>+Loggdata!E299/Loggdata!E$1</f>
        <v>4.7</v>
      </c>
      <c r="S299">
        <f>+Loggdata!U299/Loggdata!U$1</f>
        <v>4</v>
      </c>
    </row>
    <row r="300" spans="1:19">
      <c r="A300" s="3">
        <f>+Loggdata!A300+Loggdata!B300</f>
        <v>42315.024085648147</v>
      </c>
      <c r="B300">
        <f>+Loggdata!T300/Loggdata!T$1</f>
        <v>74.400000000000006</v>
      </c>
      <c r="C300">
        <f>+Loggdata!I300/Loggdata!I$1</f>
        <v>47.8</v>
      </c>
      <c r="D300">
        <f>+Loggdata!H300/Loggdata!H$1</f>
        <v>45</v>
      </c>
      <c r="E300">
        <f>+Loggdata!S300/Loggdata!S$1</f>
        <v>33</v>
      </c>
      <c r="F300">
        <f>+Loggdata!F300/Loggdata!F$1</f>
        <v>33.4</v>
      </c>
      <c r="G300">
        <f>+Loggdata!O300/Loggdata!O$1</f>
        <v>34.799999999999997</v>
      </c>
      <c r="H300">
        <f>+Loggdata!G300/Loggdata!G$1</f>
        <v>33.5</v>
      </c>
      <c r="I300">
        <f t="shared" si="8"/>
        <v>-0.10000000000000142</v>
      </c>
      <c r="J300" s="4" t="str">
        <f>IF(Loggdata!V300=15,"Varmvatten",IF(Loggdata!V300=7,"Värme",IF(Loggdata!V300=2,"Av","Okänt")))</f>
        <v>Av</v>
      </c>
      <c r="K300">
        <f>+Loggdata!L300/Loggdata!L$1</f>
        <v>33.4</v>
      </c>
      <c r="L300">
        <f>+Loggdata!M300/Loggdata!M$1</f>
        <v>32.1</v>
      </c>
      <c r="M300">
        <f>+Loggdata!N300/Loggdata!N$1</f>
        <v>25.2</v>
      </c>
      <c r="N300">
        <f>+Loggdata!P300/Loggdata!P$1</f>
        <v>20.6</v>
      </c>
      <c r="O300">
        <f>+Loggdata!J300/Loggdata!J$1</f>
        <v>7</v>
      </c>
      <c r="P300">
        <f>+Loggdata!K300/Loggdata!K$1</f>
        <v>8.6999999999999993</v>
      </c>
      <c r="Q300">
        <f t="shared" si="9"/>
        <v>-1.6999999999999993</v>
      </c>
      <c r="R300">
        <f>+Loggdata!E300/Loggdata!E$1</f>
        <v>4.7</v>
      </c>
      <c r="S300">
        <f>+Loggdata!U300/Loggdata!U$1</f>
        <v>4</v>
      </c>
    </row>
    <row r="301" spans="1:19">
      <c r="A301" s="3">
        <f>+Loggdata!A301+Loggdata!B301</f>
        <v>42315.024780092594</v>
      </c>
      <c r="B301">
        <f>+Loggdata!T301/Loggdata!T$1</f>
        <v>76.2</v>
      </c>
      <c r="C301">
        <f>+Loggdata!I301/Loggdata!I$1</f>
        <v>47.8</v>
      </c>
      <c r="D301">
        <f>+Loggdata!H301/Loggdata!H$1</f>
        <v>45</v>
      </c>
      <c r="E301">
        <f>+Loggdata!S301/Loggdata!S$1</f>
        <v>33</v>
      </c>
      <c r="F301">
        <f>+Loggdata!F301/Loggdata!F$1</f>
        <v>33.4</v>
      </c>
      <c r="G301">
        <f>+Loggdata!O301/Loggdata!O$1</f>
        <v>34.700000000000003</v>
      </c>
      <c r="H301">
        <f>+Loggdata!G301/Loggdata!G$1</f>
        <v>33.200000000000003</v>
      </c>
      <c r="I301">
        <f t="shared" si="8"/>
        <v>0.19999999999999574</v>
      </c>
      <c r="J301" s="4" t="str">
        <f>IF(Loggdata!V301=15,"Varmvatten",IF(Loggdata!V301=7,"Värme",IF(Loggdata!V301=2,"Av","Okänt")))</f>
        <v>Av</v>
      </c>
      <c r="K301">
        <f>+Loggdata!L301/Loggdata!L$1</f>
        <v>33.299999999999997</v>
      </c>
      <c r="L301">
        <f>+Loggdata!M301/Loggdata!M$1</f>
        <v>31.8</v>
      </c>
      <c r="M301">
        <f>+Loggdata!N301/Loggdata!N$1</f>
        <v>25.2</v>
      </c>
      <c r="N301">
        <f>+Loggdata!P301/Loggdata!P$1</f>
        <v>20.6</v>
      </c>
      <c r="O301">
        <f>+Loggdata!J301/Loggdata!J$1</f>
        <v>7.1</v>
      </c>
      <c r="P301">
        <f>+Loggdata!K301/Loggdata!K$1</f>
        <v>8.8000000000000007</v>
      </c>
      <c r="Q301">
        <f t="shared" si="9"/>
        <v>-1.7000000000000011</v>
      </c>
      <c r="R301">
        <f>+Loggdata!E301/Loggdata!E$1</f>
        <v>4.7</v>
      </c>
      <c r="S301">
        <f>+Loggdata!U301/Loggdata!U$1</f>
        <v>4</v>
      </c>
    </row>
    <row r="302" spans="1:19">
      <c r="A302" s="3">
        <f>+Loggdata!A302+Loggdata!B302</f>
        <v>42315.02547453704</v>
      </c>
      <c r="B302">
        <f>+Loggdata!T302/Loggdata!T$1</f>
        <v>77.900000000000006</v>
      </c>
      <c r="C302">
        <f>+Loggdata!I302/Loggdata!I$1</f>
        <v>47.8</v>
      </c>
      <c r="D302">
        <f>+Loggdata!H302/Loggdata!H$1</f>
        <v>44.9</v>
      </c>
      <c r="E302">
        <f>+Loggdata!S302/Loggdata!S$1</f>
        <v>33</v>
      </c>
      <c r="F302">
        <f>+Loggdata!F302/Loggdata!F$1</f>
        <v>33.200000000000003</v>
      </c>
      <c r="G302">
        <f>+Loggdata!O302/Loggdata!O$1</f>
        <v>34.6</v>
      </c>
      <c r="H302">
        <f>+Loggdata!G302/Loggdata!G$1</f>
        <v>33.200000000000003</v>
      </c>
      <c r="I302">
        <f t="shared" si="8"/>
        <v>0</v>
      </c>
      <c r="J302" s="4" t="str">
        <f>IF(Loggdata!V302=15,"Varmvatten",IF(Loggdata!V302=7,"Värme",IF(Loggdata!V302=2,"Av","Okänt")))</f>
        <v>Av</v>
      </c>
      <c r="K302">
        <f>+Loggdata!L302/Loggdata!L$1</f>
        <v>33.200000000000003</v>
      </c>
      <c r="L302">
        <f>+Loggdata!M302/Loggdata!M$1</f>
        <v>31.5</v>
      </c>
      <c r="M302">
        <f>+Loggdata!N302/Loggdata!N$1</f>
        <v>25.2</v>
      </c>
      <c r="N302">
        <f>+Loggdata!P302/Loggdata!P$1</f>
        <v>20.6</v>
      </c>
      <c r="O302">
        <f>+Loggdata!J302/Loggdata!J$1</f>
        <v>7.3</v>
      </c>
      <c r="P302">
        <f>+Loggdata!K302/Loggdata!K$1</f>
        <v>8.8000000000000007</v>
      </c>
      <c r="Q302">
        <f t="shared" si="9"/>
        <v>-1.5000000000000009</v>
      </c>
      <c r="R302">
        <f>+Loggdata!E302/Loggdata!E$1</f>
        <v>4.7</v>
      </c>
      <c r="S302">
        <f>+Loggdata!U302/Loggdata!U$1</f>
        <v>4</v>
      </c>
    </row>
    <row r="303" spans="1:19">
      <c r="A303" s="3">
        <f>+Loggdata!A303+Loggdata!B303</f>
        <v>42315.02616898148</v>
      </c>
      <c r="B303">
        <f>+Loggdata!T303/Loggdata!T$1</f>
        <v>79.5</v>
      </c>
      <c r="C303">
        <f>+Loggdata!I303/Loggdata!I$1</f>
        <v>47.8</v>
      </c>
      <c r="D303">
        <f>+Loggdata!H303/Loggdata!H$1</f>
        <v>44.9</v>
      </c>
      <c r="E303">
        <f>+Loggdata!S303/Loggdata!S$1</f>
        <v>33</v>
      </c>
      <c r="F303">
        <f>+Loggdata!F303/Loggdata!F$1</f>
        <v>33.1</v>
      </c>
      <c r="G303">
        <f>+Loggdata!O303/Loggdata!O$1</f>
        <v>34.5</v>
      </c>
      <c r="H303">
        <f>+Loggdata!G303/Loggdata!G$1</f>
        <v>33.200000000000003</v>
      </c>
      <c r="I303">
        <f t="shared" si="8"/>
        <v>-0.10000000000000142</v>
      </c>
      <c r="J303" s="4" t="str">
        <f>IF(Loggdata!V303=15,"Varmvatten",IF(Loggdata!V303=7,"Värme",IF(Loggdata!V303=2,"Av","Okänt")))</f>
        <v>Av</v>
      </c>
      <c r="K303">
        <f>+Loggdata!L303/Loggdata!L$1</f>
        <v>33.200000000000003</v>
      </c>
      <c r="L303">
        <f>+Loggdata!M303/Loggdata!M$1</f>
        <v>31.2</v>
      </c>
      <c r="M303">
        <f>+Loggdata!N303/Loggdata!N$1</f>
        <v>25.2</v>
      </c>
      <c r="N303">
        <f>+Loggdata!P303/Loggdata!P$1</f>
        <v>20.6</v>
      </c>
      <c r="O303">
        <f>+Loggdata!J303/Loggdata!J$1</f>
        <v>7.3</v>
      </c>
      <c r="P303">
        <f>+Loggdata!K303/Loggdata!K$1</f>
        <v>8.8000000000000007</v>
      </c>
      <c r="Q303">
        <f t="shared" si="9"/>
        <v>-1.5000000000000009</v>
      </c>
      <c r="R303">
        <f>+Loggdata!E303/Loggdata!E$1</f>
        <v>4.5999999999999996</v>
      </c>
      <c r="S303">
        <f>+Loggdata!U303/Loggdata!U$1</f>
        <v>4</v>
      </c>
    </row>
    <row r="304" spans="1:19">
      <c r="A304" s="3">
        <f>+Loggdata!A304+Loggdata!B304</f>
        <v>42315.026863425926</v>
      </c>
      <c r="B304">
        <f>+Loggdata!T304/Loggdata!T$1</f>
        <v>80.900000000000006</v>
      </c>
      <c r="C304">
        <f>+Loggdata!I304/Loggdata!I$1</f>
        <v>47.8</v>
      </c>
      <c r="D304">
        <f>+Loggdata!H304/Loggdata!H$1</f>
        <v>44.9</v>
      </c>
      <c r="E304">
        <f>+Loggdata!S304/Loggdata!S$1</f>
        <v>32.700000000000003</v>
      </c>
      <c r="F304">
        <f>+Loggdata!F304/Loggdata!F$1</f>
        <v>33.1</v>
      </c>
      <c r="G304">
        <f>+Loggdata!O304/Loggdata!O$1</f>
        <v>34.4</v>
      </c>
      <c r="H304">
        <f>+Loggdata!G304/Loggdata!G$1</f>
        <v>33.1</v>
      </c>
      <c r="I304">
        <f t="shared" si="8"/>
        <v>0</v>
      </c>
      <c r="J304" s="4" t="str">
        <f>IF(Loggdata!V304=15,"Varmvatten",IF(Loggdata!V304=7,"Värme",IF(Loggdata!V304=2,"Av","Okänt")))</f>
        <v>Av</v>
      </c>
      <c r="K304">
        <f>+Loggdata!L304/Loggdata!L$1</f>
        <v>33.200000000000003</v>
      </c>
      <c r="L304">
        <f>+Loggdata!M304/Loggdata!M$1</f>
        <v>31</v>
      </c>
      <c r="M304">
        <f>+Loggdata!N304/Loggdata!N$1</f>
        <v>25.2</v>
      </c>
      <c r="N304">
        <f>+Loggdata!P304/Loggdata!P$1</f>
        <v>20.7</v>
      </c>
      <c r="O304">
        <f>+Loggdata!J304/Loggdata!J$1</f>
        <v>7.4</v>
      </c>
      <c r="P304">
        <f>+Loggdata!K304/Loggdata!K$1</f>
        <v>8.8000000000000007</v>
      </c>
      <c r="Q304">
        <f t="shared" si="9"/>
        <v>-1.4000000000000004</v>
      </c>
      <c r="R304">
        <f>+Loggdata!E304/Loggdata!E$1</f>
        <v>4.7</v>
      </c>
      <c r="S304">
        <f>+Loggdata!U304/Loggdata!U$1</f>
        <v>4</v>
      </c>
    </row>
    <row r="305" spans="1:19">
      <c r="A305" s="3">
        <f>+Loggdata!A305+Loggdata!B305</f>
        <v>42315.027557870373</v>
      </c>
      <c r="B305">
        <f>+Loggdata!T305/Loggdata!T$1</f>
        <v>82.5</v>
      </c>
      <c r="C305">
        <f>+Loggdata!I305/Loggdata!I$1</f>
        <v>47.8</v>
      </c>
      <c r="D305">
        <f>+Loggdata!H305/Loggdata!H$1</f>
        <v>44.9</v>
      </c>
      <c r="E305">
        <f>+Loggdata!S305/Loggdata!S$1</f>
        <v>32.700000000000003</v>
      </c>
      <c r="F305">
        <f>+Loggdata!F305/Loggdata!F$1</f>
        <v>33.1</v>
      </c>
      <c r="G305">
        <f>+Loggdata!O305/Loggdata!O$1</f>
        <v>34.299999999999997</v>
      </c>
      <c r="H305">
        <f>+Loggdata!G305/Loggdata!G$1</f>
        <v>33.1</v>
      </c>
      <c r="I305">
        <f t="shared" si="8"/>
        <v>0</v>
      </c>
      <c r="J305" s="4" t="str">
        <f>IF(Loggdata!V305=15,"Varmvatten",IF(Loggdata!V305=7,"Värme",IF(Loggdata!V305=2,"Av","Okänt")))</f>
        <v>Av</v>
      </c>
      <c r="K305">
        <f>+Loggdata!L305/Loggdata!L$1</f>
        <v>33.1</v>
      </c>
      <c r="L305">
        <f>+Loggdata!M305/Loggdata!M$1</f>
        <v>30.8</v>
      </c>
      <c r="M305">
        <f>+Loggdata!N305/Loggdata!N$1</f>
        <v>25.2</v>
      </c>
      <c r="N305">
        <f>+Loggdata!P305/Loggdata!P$1</f>
        <v>20.7</v>
      </c>
      <c r="O305">
        <f>+Loggdata!J305/Loggdata!J$1</f>
        <v>7.4</v>
      </c>
      <c r="P305">
        <f>+Loggdata!K305/Loggdata!K$1</f>
        <v>8.8000000000000007</v>
      </c>
      <c r="Q305">
        <f t="shared" si="9"/>
        <v>-1.4000000000000004</v>
      </c>
      <c r="R305">
        <f>+Loggdata!E305/Loggdata!E$1</f>
        <v>4.7</v>
      </c>
      <c r="S305">
        <f>+Loggdata!U305/Loggdata!U$1</f>
        <v>4</v>
      </c>
    </row>
    <row r="306" spans="1:19">
      <c r="A306" s="3">
        <f>+Loggdata!A306+Loggdata!B306</f>
        <v>42315.028252314813</v>
      </c>
      <c r="B306">
        <f>+Loggdata!T306/Loggdata!T$1</f>
        <v>84.1</v>
      </c>
      <c r="C306">
        <f>+Loggdata!I306/Loggdata!I$1</f>
        <v>47.8</v>
      </c>
      <c r="D306">
        <f>+Loggdata!H306/Loggdata!H$1</f>
        <v>44.9</v>
      </c>
      <c r="E306">
        <f>+Loggdata!S306/Loggdata!S$1</f>
        <v>32.6</v>
      </c>
      <c r="F306">
        <f>+Loggdata!F306/Loggdata!F$1</f>
        <v>33.1</v>
      </c>
      <c r="G306">
        <f>+Loggdata!O306/Loggdata!O$1</f>
        <v>34.200000000000003</v>
      </c>
      <c r="H306">
        <f>+Loggdata!G306/Loggdata!G$1</f>
        <v>33.1</v>
      </c>
      <c r="I306">
        <f t="shared" si="8"/>
        <v>0</v>
      </c>
      <c r="J306" s="4" t="str">
        <f>IF(Loggdata!V306=15,"Varmvatten",IF(Loggdata!V306=7,"Värme",IF(Loggdata!V306=2,"Av","Okänt")))</f>
        <v>Av</v>
      </c>
      <c r="K306">
        <f>+Loggdata!L306/Loggdata!L$1</f>
        <v>33.1</v>
      </c>
      <c r="L306">
        <f>+Loggdata!M306/Loggdata!M$1</f>
        <v>30.6</v>
      </c>
      <c r="M306">
        <f>+Loggdata!N306/Loggdata!N$1</f>
        <v>25.2</v>
      </c>
      <c r="N306">
        <f>+Loggdata!P306/Loggdata!P$1</f>
        <v>20.7</v>
      </c>
      <c r="O306">
        <f>+Loggdata!J306/Loggdata!J$1</f>
        <v>7.5</v>
      </c>
      <c r="P306">
        <f>+Loggdata!K306/Loggdata!K$1</f>
        <v>8.8000000000000007</v>
      </c>
      <c r="Q306">
        <f t="shared" si="9"/>
        <v>-1.3000000000000007</v>
      </c>
      <c r="R306">
        <f>+Loggdata!E306/Loggdata!E$1</f>
        <v>4.7</v>
      </c>
      <c r="S306">
        <f>+Loggdata!U306/Loggdata!U$1</f>
        <v>4</v>
      </c>
    </row>
    <row r="307" spans="1:19">
      <c r="A307" s="3">
        <f>+Loggdata!A307+Loggdata!B307</f>
        <v>42315.028946759259</v>
      </c>
      <c r="B307">
        <f>+Loggdata!T307/Loggdata!T$1</f>
        <v>85.7</v>
      </c>
      <c r="C307">
        <f>+Loggdata!I307/Loggdata!I$1</f>
        <v>47.8</v>
      </c>
      <c r="D307">
        <f>+Loggdata!H307/Loggdata!H$1</f>
        <v>44.9</v>
      </c>
      <c r="E307">
        <f>+Loggdata!S307/Loggdata!S$1</f>
        <v>32.6</v>
      </c>
      <c r="F307">
        <f>+Loggdata!F307/Loggdata!F$1</f>
        <v>33.1</v>
      </c>
      <c r="G307">
        <f>+Loggdata!O307/Loggdata!O$1</f>
        <v>34.1</v>
      </c>
      <c r="H307">
        <f>+Loggdata!G307/Loggdata!G$1</f>
        <v>33</v>
      </c>
      <c r="I307">
        <f t="shared" si="8"/>
        <v>0.10000000000000142</v>
      </c>
      <c r="J307" s="4" t="str">
        <f>IF(Loggdata!V307=15,"Varmvatten",IF(Loggdata!V307=7,"Värme",IF(Loggdata!V307=2,"Av","Okänt")))</f>
        <v>Av</v>
      </c>
      <c r="K307">
        <f>+Loggdata!L307/Loggdata!L$1</f>
        <v>33</v>
      </c>
      <c r="L307">
        <f>+Loggdata!M307/Loggdata!M$1</f>
        <v>30.4</v>
      </c>
      <c r="M307">
        <f>+Loggdata!N307/Loggdata!N$1</f>
        <v>25.2</v>
      </c>
      <c r="N307">
        <f>+Loggdata!P307/Loggdata!P$1</f>
        <v>20.7</v>
      </c>
      <c r="O307">
        <f>+Loggdata!J307/Loggdata!J$1</f>
        <v>7.5</v>
      </c>
      <c r="P307">
        <f>+Loggdata!K307/Loggdata!K$1</f>
        <v>8.6999999999999993</v>
      </c>
      <c r="Q307">
        <f t="shared" si="9"/>
        <v>-1.1999999999999993</v>
      </c>
      <c r="R307">
        <f>+Loggdata!E307/Loggdata!E$1</f>
        <v>4.7</v>
      </c>
      <c r="S307">
        <f>+Loggdata!U307/Loggdata!U$1</f>
        <v>4</v>
      </c>
    </row>
    <row r="308" spans="1:19">
      <c r="A308" s="3">
        <f>+Loggdata!A308+Loggdata!B308</f>
        <v>42315.029641203706</v>
      </c>
      <c r="B308">
        <f>+Loggdata!T308/Loggdata!T$1</f>
        <v>87.2</v>
      </c>
      <c r="C308">
        <f>+Loggdata!I308/Loggdata!I$1</f>
        <v>47.8</v>
      </c>
      <c r="D308">
        <f>+Loggdata!H308/Loggdata!H$1</f>
        <v>44.9</v>
      </c>
      <c r="E308">
        <f>+Loggdata!S308/Loggdata!S$1</f>
        <v>32.6</v>
      </c>
      <c r="F308">
        <f>+Loggdata!F308/Loggdata!F$1</f>
        <v>33</v>
      </c>
      <c r="G308">
        <f>+Loggdata!O308/Loggdata!O$1</f>
        <v>34</v>
      </c>
      <c r="H308">
        <f>+Loggdata!G308/Loggdata!G$1</f>
        <v>33</v>
      </c>
      <c r="I308">
        <f t="shared" si="8"/>
        <v>0</v>
      </c>
      <c r="J308" s="4" t="str">
        <f>IF(Loggdata!V308=15,"Varmvatten",IF(Loggdata!V308=7,"Värme",IF(Loggdata!V308=2,"Av","Okänt")))</f>
        <v>Av</v>
      </c>
      <c r="K308">
        <f>+Loggdata!L308/Loggdata!L$1</f>
        <v>32.9</v>
      </c>
      <c r="L308">
        <f>+Loggdata!M308/Loggdata!M$1</f>
        <v>30.2</v>
      </c>
      <c r="M308">
        <f>+Loggdata!N308/Loggdata!N$1</f>
        <v>25.2</v>
      </c>
      <c r="N308">
        <f>+Loggdata!P308/Loggdata!P$1</f>
        <v>20.7</v>
      </c>
      <c r="O308">
        <f>+Loggdata!J308/Loggdata!J$1</f>
        <v>7.7</v>
      </c>
      <c r="P308">
        <f>+Loggdata!K308/Loggdata!K$1</f>
        <v>8.6</v>
      </c>
      <c r="Q308">
        <f t="shared" si="9"/>
        <v>-0.89999999999999947</v>
      </c>
      <c r="R308">
        <f>+Loggdata!E308/Loggdata!E$1</f>
        <v>4.7</v>
      </c>
      <c r="S308">
        <f>+Loggdata!U308/Loggdata!U$1</f>
        <v>4</v>
      </c>
    </row>
    <row r="309" spans="1:19">
      <c r="A309" s="3">
        <f>+Loggdata!A309+Loggdata!B309</f>
        <v>42315.030335648145</v>
      </c>
      <c r="B309">
        <f>+Loggdata!T309/Loggdata!T$1</f>
        <v>88.6</v>
      </c>
      <c r="C309">
        <f>+Loggdata!I309/Loggdata!I$1</f>
        <v>47.8</v>
      </c>
      <c r="D309">
        <f>+Loggdata!H309/Loggdata!H$1</f>
        <v>44.9</v>
      </c>
      <c r="E309">
        <f>+Loggdata!S309/Loggdata!S$1</f>
        <v>32.9</v>
      </c>
      <c r="F309">
        <f>+Loggdata!F309/Loggdata!F$1</f>
        <v>32.9</v>
      </c>
      <c r="G309">
        <f>+Loggdata!O309/Loggdata!O$1</f>
        <v>34</v>
      </c>
      <c r="H309">
        <f>+Loggdata!G309/Loggdata!G$1</f>
        <v>32.9</v>
      </c>
      <c r="I309">
        <f t="shared" si="8"/>
        <v>0</v>
      </c>
      <c r="J309" s="4" t="str">
        <f>IF(Loggdata!V309=15,"Varmvatten",IF(Loggdata!V309=7,"Värme",IF(Loggdata!V309=2,"Av","Okänt")))</f>
        <v>Av</v>
      </c>
      <c r="K309">
        <f>+Loggdata!L309/Loggdata!L$1</f>
        <v>32.799999999999997</v>
      </c>
      <c r="L309">
        <f>+Loggdata!M309/Loggdata!M$1</f>
        <v>30</v>
      </c>
      <c r="M309">
        <f>+Loggdata!N309/Loggdata!N$1</f>
        <v>25.2</v>
      </c>
      <c r="N309">
        <f>+Loggdata!P309/Loggdata!P$1</f>
        <v>20.7</v>
      </c>
      <c r="O309">
        <f>+Loggdata!J309/Loggdata!J$1</f>
        <v>7.7</v>
      </c>
      <c r="P309">
        <f>+Loggdata!K309/Loggdata!K$1</f>
        <v>8.6</v>
      </c>
      <c r="Q309">
        <f t="shared" si="9"/>
        <v>-0.89999999999999947</v>
      </c>
      <c r="R309">
        <f>+Loggdata!E309/Loggdata!E$1</f>
        <v>4.7</v>
      </c>
      <c r="S309">
        <f>+Loggdata!U309/Loggdata!U$1</f>
        <v>4</v>
      </c>
    </row>
    <row r="310" spans="1:19">
      <c r="A310" s="3">
        <f>+Loggdata!A310+Loggdata!B310</f>
        <v>42315.031030092592</v>
      </c>
      <c r="B310">
        <f>+Loggdata!T310/Loggdata!T$1</f>
        <v>89.6</v>
      </c>
      <c r="C310">
        <f>+Loggdata!I310/Loggdata!I$1</f>
        <v>47.8</v>
      </c>
      <c r="D310">
        <f>+Loggdata!H310/Loggdata!H$1</f>
        <v>44.9</v>
      </c>
      <c r="E310">
        <f>+Loggdata!S310/Loggdata!S$1</f>
        <v>32.6</v>
      </c>
      <c r="F310">
        <f>+Loggdata!F310/Loggdata!F$1</f>
        <v>32.799999999999997</v>
      </c>
      <c r="G310">
        <f>+Loggdata!O310/Loggdata!O$1</f>
        <v>33.9</v>
      </c>
      <c r="H310">
        <f>+Loggdata!G310/Loggdata!G$1</f>
        <v>32.799999999999997</v>
      </c>
      <c r="I310">
        <f t="shared" si="8"/>
        <v>0</v>
      </c>
      <c r="J310" s="4" t="str">
        <f>IF(Loggdata!V310=15,"Varmvatten",IF(Loggdata!V310=7,"Värme",IF(Loggdata!V310=2,"Av","Okänt")))</f>
        <v>Av</v>
      </c>
      <c r="K310">
        <f>+Loggdata!L310/Loggdata!L$1</f>
        <v>32.799999999999997</v>
      </c>
      <c r="L310">
        <f>+Loggdata!M310/Loggdata!M$1</f>
        <v>29.9</v>
      </c>
      <c r="M310">
        <f>+Loggdata!N310/Loggdata!N$1</f>
        <v>25.2</v>
      </c>
      <c r="N310">
        <f>+Loggdata!P310/Loggdata!P$1</f>
        <v>20.7</v>
      </c>
      <c r="O310">
        <f>+Loggdata!J310/Loggdata!J$1</f>
        <v>7.8</v>
      </c>
      <c r="P310">
        <f>+Loggdata!K310/Loggdata!K$1</f>
        <v>8.6</v>
      </c>
      <c r="Q310">
        <f t="shared" si="9"/>
        <v>-0.79999999999999982</v>
      </c>
      <c r="R310">
        <f>+Loggdata!E310/Loggdata!E$1</f>
        <v>4.7</v>
      </c>
      <c r="S310">
        <f>+Loggdata!U310/Loggdata!U$1</f>
        <v>4</v>
      </c>
    </row>
    <row r="311" spans="1:19">
      <c r="A311" s="3">
        <f>+Loggdata!A311+Loggdata!B311</f>
        <v>42315.031724537039</v>
      </c>
      <c r="B311">
        <f>+Loggdata!T311/Loggdata!T$1</f>
        <v>90.8</v>
      </c>
      <c r="C311">
        <f>+Loggdata!I311/Loggdata!I$1</f>
        <v>47.8</v>
      </c>
      <c r="D311">
        <f>+Loggdata!H311/Loggdata!H$1</f>
        <v>44.9</v>
      </c>
      <c r="E311">
        <f>+Loggdata!S311/Loggdata!S$1</f>
        <v>32.6</v>
      </c>
      <c r="F311">
        <f>+Loggdata!F311/Loggdata!F$1</f>
        <v>32.799999999999997</v>
      </c>
      <c r="G311">
        <f>+Loggdata!O311/Loggdata!O$1</f>
        <v>33.799999999999997</v>
      </c>
      <c r="H311">
        <f>+Loggdata!G311/Loggdata!G$1</f>
        <v>32.799999999999997</v>
      </c>
      <c r="I311">
        <f t="shared" si="8"/>
        <v>0</v>
      </c>
      <c r="J311" s="4" t="str">
        <f>IF(Loggdata!V311=15,"Varmvatten",IF(Loggdata!V311=7,"Värme",IF(Loggdata!V311=2,"Av","Okänt")))</f>
        <v>Av</v>
      </c>
      <c r="K311">
        <f>+Loggdata!L311/Loggdata!L$1</f>
        <v>32.700000000000003</v>
      </c>
      <c r="L311">
        <f>+Loggdata!M311/Loggdata!M$1</f>
        <v>29.7</v>
      </c>
      <c r="M311">
        <f>+Loggdata!N311/Loggdata!N$1</f>
        <v>25.2</v>
      </c>
      <c r="N311">
        <f>+Loggdata!P311/Loggdata!P$1</f>
        <v>20.7</v>
      </c>
      <c r="O311">
        <f>+Loggdata!J311/Loggdata!J$1</f>
        <v>8</v>
      </c>
      <c r="P311">
        <f>+Loggdata!K311/Loggdata!K$1</f>
        <v>8.6</v>
      </c>
      <c r="Q311">
        <f t="shared" si="9"/>
        <v>-0.59999999999999964</v>
      </c>
      <c r="R311">
        <f>+Loggdata!E311/Loggdata!E$1</f>
        <v>4.7</v>
      </c>
      <c r="S311">
        <f>+Loggdata!U311/Loggdata!U$1</f>
        <v>4</v>
      </c>
    </row>
    <row r="312" spans="1:19">
      <c r="A312" s="3">
        <f>+Loggdata!A312+Loggdata!B312</f>
        <v>42315.032418981478</v>
      </c>
      <c r="B312">
        <f>+Loggdata!T312/Loggdata!T$1</f>
        <v>91.9</v>
      </c>
      <c r="C312">
        <f>+Loggdata!I312/Loggdata!I$1</f>
        <v>47.8</v>
      </c>
      <c r="D312">
        <f>+Loggdata!H312/Loggdata!H$1</f>
        <v>44.9</v>
      </c>
      <c r="E312">
        <f>+Loggdata!S312/Loggdata!S$1</f>
        <v>32.6</v>
      </c>
      <c r="F312">
        <f>+Loggdata!F312/Loggdata!F$1</f>
        <v>32.700000000000003</v>
      </c>
      <c r="G312">
        <f>+Loggdata!O312/Loggdata!O$1</f>
        <v>33.700000000000003</v>
      </c>
      <c r="H312">
        <f>+Loggdata!G312/Loggdata!G$1</f>
        <v>32.6</v>
      </c>
      <c r="I312">
        <f t="shared" si="8"/>
        <v>0.10000000000000142</v>
      </c>
      <c r="J312" s="4" t="str">
        <f>IF(Loggdata!V312=15,"Varmvatten",IF(Loggdata!V312=7,"Värme",IF(Loggdata!V312=2,"Av","Okänt")))</f>
        <v>Av</v>
      </c>
      <c r="K312">
        <f>+Loggdata!L312/Loggdata!L$1</f>
        <v>32.6</v>
      </c>
      <c r="L312">
        <f>+Loggdata!M312/Loggdata!M$1</f>
        <v>29.6</v>
      </c>
      <c r="M312">
        <f>+Loggdata!N312/Loggdata!N$1</f>
        <v>25.1</v>
      </c>
      <c r="N312">
        <f>+Loggdata!P312/Loggdata!P$1</f>
        <v>20.7</v>
      </c>
      <c r="O312">
        <f>+Loggdata!J312/Loggdata!J$1</f>
        <v>8</v>
      </c>
      <c r="P312">
        <f>+Loggdata!K312/Loggdata!K$1</f>
        <v>8.5</v>
      </c>
      <c r="Q312">
        <f t="shared" si="9"/>
        <v>-0.5</v>
      </c>
      <c r="R312">
        <f>+Loggdata!E312/Loggdata!E$1</f>
        <v>4.7</v>
      </c>
      <c r="S312">
        <f>+Loggdata!U312/Loggdata!U$1</f>
        <v>4</v>
      </c>
    </row>
    <row r="313" spans="1:19">
      <c r="A313" s="3">
        <f>+Loggdata!A313+Loggdata!B313</f>
        <v>42315.033113425925</v>
      </c>
      <c r="B313">
        <f>+Loggdata!T313/Loggdata!T$1</f>
        <v>93</v>
      </c>
      <c r="C313">
        <f>+Loggdata!I313/Loggdata!I$1</f>
        <v>47.8</v>
      </c>
      <c r="D313">
        <f>+Loggdata!H313/Loggdata!H$1</f>
        <v>44.8</v>
      </c>
      <c r="E313">
        <f>+Loggdata!S313/Loggdata!S$1</f>
        <v>32.6</v>
      </c>
      <c r="F313">
        <f>+Loggdata!F313/Loggdata!F$1</f>
        <v>32.6</v>
      </c>
      <c r="G313">
        <f>+Loggdata!O313/Loggdata!O$1</f>
        <v>33.6</v>
      </c>
      <c r="H313">
        <f>+Loggdata!G313/Loggdata!G$1</f>
        <v>32.6</v>
      </c>
      <c r="I313">
        <f t="shared" si="8"/>
        <v>0</v>
      </c>
      <c r="J313" s="4" t="str">
        <f>IF(Loggdata!V313=15,"Varmvatten",IF(Loggdata!V313=7,"Värme",IF(Loggdata!V313=2,"Av","Okänt")))</f>
        <v>Av</v>
      </c>
      <c r="K313">
        <f>+Loggdata!L313/Loggdata!L$1</f>
        <v>32.6</v>
      </c>
      <c r="L313">
        <f>+Loggdata!M313/Loggdata!M$1</f>
        <v>29.5</v>
      </c>
      <c r="M313">
        <f>+Loggdata!N313/Loggdata!N$1</f>
        <v>25.1</v>
      </c>
      <c r="N313">
        <f>+Loggdata!P313/Loggdata!P$1</f>
        <v>20.7</v>
      </c>
      <c r="O313">
        <f>+Loggdata!J313/Loggdata!J$1</f>
        <v>8.1</v>
      </c>
      <c r="P313">
        <f>+Loggdata!K313/Loggdata!K$1</f>
        <v>8.5</v>
      </c>
      <c r="Q313">
        <f t="shared" si="9"/>
        <v>-0.40000000000000036</v>
      </c>
      <c r="R313">
        <f>+Loggdata!E313/Loggdata!E$1</f>
        <v>4.7</v>
      </c>
      <c r="S313">
        <f>+Loggdata!U313/Loggdata!U$1</f>
        <v>4</v>
      </c>
    </row>
    <row r="314" spans="1:19">
      <c r="A314" s="3">
        <f>+Loggdata!A314+Loggdata!B314</f>
        <v>42315.033807870372</v>
      </c>
      <c r="B314">
        <f>+Loggdata!T314/Loggdata!T$1</f>
        <v>94</v>
      </c>
      <c r="C314">
        <f>+Loggdata!I314/Loggdata!I$1</f>
        <v>47.8</v>
      </c>
      <c r="D314">
        <f>+Loggdata!H314/Loggdata!H$1</f>
        <v>44.8</v>
      </c>
      <c r="E314">
        <f>+Loggdata!S314/Loggdata!S$1</f>
        <v>32.6</v>
      </c>
      <c r="F314">
        <f>+Loggdata!F314/Loggdata!F$1</f>
        <v>32.5</v>
      </c>
      <c r="G314">
        <f>+Loggdata!O314/Loggdata!O$1</f>
        <v>33.5</v>
      </c>
      <c r="H314">
        <f>+Loggdata!G314/Loggdata!G$1</f>
        <v>32.6</v>
      </c>
      <c r="I314">
        <f t="shared" si="8"/>
        <v>-0.10000000000000142</v>
      </c>
      <c r="J314" s="4" t="str">
        <f>IF(Loggdata!V314=15,"Varmvatten",IF(Loggdata!V314=7,"Värme",IF(Loggdata!V314=2,"Av","Okänt")))</f>
        <v>Av</v>
      </c>
      <c r="K314">
        <f>+Loggdata!L314/Loggdata!L$1</f>
        <v>32.5</v>
      </c>
      <c r="L314">
        <f>+Loggdata!M314/Loggdata!M$1</f>
        <v>29.4</v>
      </c>
      <c r="M314">
        <f>+Loggdata!N314/Loggdata!N$1</f>
        <v>25.1</v>
      </c>
      <c r="N314">
        <f>+Loggdata!P314/Loggdata!P$1</f>
        <v>20.7</v>
      </c>
      <c r="O314">
        <f>+Loggdata!J314/Loggdata!J$1</f>
        <v>8.1</v>
      </c>
      <c r="P314">
        <f>+Loggdata!K314/Loggdata!K$1</f>
        <v>8.5</v>
      </c>
      <c r="Q314">
        <f t="shared" si="9"/>
        <v>-0.40000000000000036</v>
      </c>
      <c r="R314">
        <f>+Loggdata!E314/Loggdata!E$1</f>
        <v>4.8</v>
      </c>
      <c r="S314">
        <f>+Loggdata!U314/Loggdata!U$1</f>
        <v>4</v>
      </c>
    </row>
    <row r="315" spans="1:19">
      <c r="A315" s="3">
        <f>+Loggdata!A315+Loggdata!B315</f>
        <v>42315.034502314818</v>
      </c>
      <c r="B315">
        <f>+Loggdata!T315/Loggdata!T$1</f>
        <v>94.9</v>
      </c>
      <c r="C315">
        <f>+Loggdata!I315/Loggdata!I$1</f>
        <v>47.7</v>
      </c>
      <c r="D315">
        <f>+Loggdata!H315/Loggdata!H$1</f>
        <v>44.8</v>
      </c>
      <c r="E315">
        <f>+Loggdata!S315/Loggdata!S$1</f>
        <v>32.6</v>
      </c>
      <c r="F315">
        <f>+Loggdata!F315/Loggdata!F$1</f>
        <v>32.5</v>
      </c>
      <c r="G315">
        <f>+Loggdata!O315/Loggdata!O$1</f>
        <v>33.4</v>
      </c>
      <c r="H315">
        <f>+Loggdata!G315/Loggdata!G$1</f>
        <v>32.5</v>
      </c>
      <c r="I315">
        <f t="shared" si="8"/>
        <v>0</v>
      </c>
      <c r="J315" s="4" t="str">
        <f>IF(Loggdata!V315=15,"Varmvatten",IF(Loggdata!V315=7,"Värme",IF(Loggdata!V315=2,"Av","Okänt")))</f>
        <v>Av</v>
      </c>
      <c r="K315">
        <f>+Loggdata!L315/Loggdata!L$1</f>
        <v>32.4</v>
      </c>
      <c r="L315">
        <f>+Loggdata!M315/Loggdata!M$1</f>
        <v>29.3</v>
      </c>
      <c r="M315">
        <f>+Loggdata!N315/Loggdata!N$1</f>
        <v>25.1</v>
      </c>
      <c r="N315">
        <f>+Loggdata!P315/Loggdata!P$1</f>
        <v>20.7</v>
      </c>
      <c r="O315">
        <f>+Loggdata!J315/Loggdata!J$1</f>
        <v>8.1999999999999993</v>
      </c>
      <c r="P315">
        <f>+Loggdata!K315/Loggdata!K$1</f>
        <v>8.4</v>
      </c>
      <c r="Q315">
        <f t="shared" si="9"/>
        <v>-0.20000000000000107</v>
      </c>
      <c r="R315">
        <f>+Loggdata!E315/Loggdata!E$1</f>
        <v>4.8</v>
      </c>
      <c r="S315">
        <f>+Loggdata!U315/Loggdata!U$1</f>
        <v>4</v>
      </c>
    </row>
    <row r="316" spans="1:19">
      <c r="A316" s="3">
        <f>+Loggdata!A316+Loggdata!B316</f>
        <v>42315.035196759258</v>
      </c>
      <c r="B316">
        <f>+Loggdata!T316/Loggdata!T$1</f>
        <v>95.7</v>
      </c>
      <c r="C316">
        <f>+Loggdata!I316/Loggdata!I$1</f>
        <v>47.7</v>
      </c>
      <c r="D316">
        <f>+Loggdata!H316/Loggdata!H$1</f>
        <v>44.8</v>
      </c>
      <c r="E316">
        <f>+Loggdata!S316/Loggdata!S$1</f>
        <v>32.6</v>
      </c>
      <c r="F316">
        <f>+Loggdata!F316/Loggdata!F$1</f>
        <v>32.4</v>
      </c>
      <c r="G316">
        <f>+Loggdata!O316/Loggdata!O$1</f>
        <v>33.4</v>
      </c>
      <c r="H316">
        <f>+Loggdata!G316/Loggdata!G$1</f>
        <v>32.4</v>
      </c>
      <c r="I316">
        <f t="shared" si="8"/>
        <v>0</v>
      </c>
      <c r="J316" s="4" t="str">
        <f>IF(Loggdata!V316=15,"Varmvatten",IF(Loggdata!V316=7,"Värme",IF(Loggdata!V316=2,"Av","Okänt")))</f>
        <v>Av</v>
      </c>
      <c r="K316">
        <f>+Loggdata!L316/Loggdata!L$1</f>
        <v>32.4</v>
      </c>
      <c r="L316">
        <f>+Loggdata!M316/Loggdata!M$1</f>
        <v>29.2</v>
      </c>
      <c r="M316">
        <f>+Loggdata!N316/Loggdata!N$1</f>
        <v>25.1</v>
      </c>
      <c r="N316">
        <f>+Loggdata!P316/Loggdata!P$1</f>
        <v>20.7</v>
      </c>
      <c r="O316">
        <f>+Loggdata!J316/Loggdata!J$1</f>
        <v>8.4</v>
      </c>
      <c r="P316">
        <f>+Loggdata!K316/Loggdata!K$1</f>
        <v>8.5</v>
      </c>
      <c r="Q316">
        <f t="shared" si="9"/>
        <v>-9.9999999999999645E-2</v>
      </c>
      <c r="R316">
        <f>+Loggdata!E316/Loggdata!E$1</f>
        <v>4.8</v>
      </c>
      <c r="S316">
        <f>+Loggdata!U316/Loggdata!U$1</f>
        <v>4</v>
      </c>
    </row>
    <row r="317" spans="1:19">
      <c r="A317" s="3">
        <f>+Loggdata!A317+Loggdata!B317</f>
        <v>42315.035891203705</v>
      </c>
      <c r="B317">
        <f>+Loggdata!T317/Loggdata!T$1</f>
        <v>96.5</v>
      </c>
      <c r="C317">
        <f>+Loggdata!I317/Loggdata!I$1</f>
        <v>47.7</v>
      </c>
      <c r="D317">
        <f>+Loggdata!H317/Loggdata!H$1</f>
        <v>44.8</v>
      </c>
      <c r="E317">
        <f>+Loggdata!S317/Loggdata!S$1</f>
        <v>32.6</v>
      </c>
      <c r="F317">
        <f>+Loggdata!F317/Loggdata!F$1</f>
        <v>32.4</v>
      </c>
      <c r="G317">
        <f>+Loggdata!O317/Loggdata!O$1</f>
        <v>33.299999999999997</v>
      </c>
      <c r="H317">
        <f>+Loggdata!G317/Loggdata!G$1</f>
        <v>32.4</v>
      </c>
      <c r="I317">
        <f t="shared" si="8"/>
        <v>0</v>
      </c>
      <c r="J317" s="4" t="str">
        <f>IF(Loggdata!V317=15,"Varmvatten",IF(Loggdata!V317=7,"Värme",IF(Loggdata!V317=2,"Av","Okänt")))</f>
        <v>Av</v>
      </c>
      <c r="K317">
        <f>+Loggdata!L317/Loggdata!L$1</f>
        <v>32.299999999999997</v>
      </c>
      <c r="L317">
        <f>+Loggdata!M317/Loggdata!M$1</f>
        <v>29.1</v>
      </c>
      <c r="M317">
        <f>+Loggdata!N317/Loggdata!N$1</f>
        <v>25.1</v>
      </c>
      <c r="N317">
        <f>+Loggdata!P317/Loggdata!P$1</f>
        <v>20.7</v>
      </c>
      <c r="O317">
        <f>+Loggdata!J317/Loggdata!J$1</f>
        <v>8.4</v>
      </c>
      <c r="P317">
        <f>+Loggdata!K317/Loggdata!K$1</f>
        <v>8.4</v>
      </c>
      <c r="Q317">
        <f t="shared" si="9"/>
        <v>0</v>
      </c>
      <c r="R317">
        <f>+Loggdata!E317/Loggdata!E$1</f>
        <v>4.8</v>
      </c>
      <c r="S317">
        <f>+Loggdata!U317/Loggdata!U$1</f>
        <v>4</v>
      </c>
    </row>
    <row r="318" spans="1:19">
      <c r="A318" s="3">
        <f>+Loggdata!A318+Loggdata!B318</f>
        <v>42315.036585648151</v>
      </c>
      <c r="B318">
        <f>+Loggdata!T318/Loggdata!T$1</f>
        <v>97.2</v>
      </c>
      <c r="C318">
        <f>+Loggdata!I318/Loggdata!I$1</f>
        <v>47.7</v>
      </c>
      <c r="D318">
        <f>+Loggdata!H318/Loggdata!H$1</f>
        <v>44.8</v>
      </c>
      <c r="E318">
        <f>+Loggdata!S318/Loggdata!S$1</f>
        <v>32.6</v>
      </c>
      <c r="F318">
        <f>+Loggdata!F318/Loggdata!F$1</f>
        <v>32.4</v>
      </c>
      <c r="G318">
        <f>+Loggdata!O318/Loggdata!O$1</f>
        <v>33.200000000000003</v>
      </c>
      <c r="H318">
        <f>+Loggdata!G318/Loggdata!G$1</f>
        <v>32.299999999999997</v>
      </c>
      <c r="I318">
        <f t="shared" si="8"/>
        <v>0.10000000000000142</v>
      </c>
      <c r="J318" s="4" t="str">
        <f>IF(Loggdata!V318=15,"Varmvatten",IF(Loggdata!V318=7,"Värme",IF(Loggdata!V318=2,"Av","Okänt")))</f>
        <v>Av</v>
      </c>
      <c r="K318">
        <f>+Loggdata!L318/Loggdata!L$1</f>
        <v>32.299999999999997</v>
      </c>
      <c r="L318">
        <f>+Loggdata!M318/Loggdata!M$1</f>
        <v>29</v>
      </c>
      <c r="M318">
        <f>+Loggdata!N318/Loggdata!N$1</f>
        <v>25</v>
      </c>
      <c r="N318">
        <f>+Loggdata!P318/Loggdata!P$1</f>
        <v>20.7</v>
      </c>
      <c r="O318">
        <f>+Loggdata!J318/Loggdata!J$1</f>
        <v>8.5</v>
      </c>
      <c r="P318">
        <f>+Loggdata!K318/Loggdata!K$1</f>
        <v>8.4</v>
      </c>
      <c r="Q318">
        <f t="shared" si="9"/>
        <v>9.9999999999999645E-2</v>
      </c>
      <c r="R318">
        <f>+Loggdata!E318/Loggdata!E$1</f>
        <v>4.9000000000000004</v>
      </c>
      <c r="S318">
        <f>+Loggdata!U318/Loggdata!U$1</f>
        <v>4</v>
      </c>
    </row>
    <row r="319" spans="1:19">
      <c r="A319" s="3">
        <f>+Loggdata!A319+Loggdata!B319</f>
        <v>42315.037280092591</v>
      </c>
      <c r="B319">
        <f>+Loggdata!T319/Loggdata!T$1</f>
        <v>97.8</v>
      </c>
      <c r="C319">
        <f>+Loggdata!I319/Loggdata!I$1</f>
        <v>47.7</v>
      </c>
      <c r="D319">
        <f>+Loggdata!H319/Loggdata!H$1</f>
        <v>44.8</v>
      </c>
      <c r="E319">
        <f>+Loggdata!S319/Loggdata!S$1</f>
        <v>32.6</v>
      </c>
      <c r="F319">
        <f>+Loggdata!F319/Loggdata!F$1</f>
        <v>32.299999999999997</v>
      </c>
      <c r="G319">
        <f>+Loggdata!O319/Loggdata!O$1</f>
        <v>33.200000000000003</v>
      </c>
      <c r="H319">
        <f>+Loggdata!G319/Loggdata!G$1</f>
        <v>32.299999999999997</v>
      </c>
      <c r="I319">
        <f t="shared" si="8"/>
        <v>0</v>
      </c>
      <c r="J319" s="4" t="str">
        <f>IF(Loggdata!V319=15,"Varmvatten",IF(Loggdata!V319=7,"Värme",IF(Loggdata!V319=2,"Av","Okänt")))</f>
        <v>Av</v>
      </c>
      <c r="K319">
        <f>+Loggdata!L319/Loggdata!L$1</f>
        <v>32.200000000000003</v>
      </c>
      <c r="L319">
        <f>+Loggdata!M319/Loggdata!M$1</f>
        <v>28.9</v>
      </c>
      <c r="M319">
        <f>+Loggdata!N319/Loggdata!N$1</f>
        <v>25</v>
      </c>
      <c r="N319">
        <f>+Loggdata!P319/Loggdata!P$1</f>
        <v>20.7</v>
      </c>
      <c r="O319">
        <f>+Loggdata!J319/Loggdata!J$1</f>
        <v>8.6</v>
      </c>
      <c r="P319">
        <f>+Loggdata!K319/Loggdata!K$1</f>
        <v>8.4</v>
      </c>
      <c r="Q319">
        <f t="shared" si="9"/>
        <v>0.19999999999999929</v>
      </c>
      <c r="R319">
        <f>+Loggdata!E319/Loggdata!E$1</f>
        <v>4.9000000000000004</v>
      </c>
      <c r="S319">
        <f>+Loggdata!U319/Loggdata!U$1</f>
        <v>4</v>
      </c>
    </row>
    <row r="320" spans="1:19">
      <c r="A320" s="3">
        <f>+Loggdata!A320+Loggdata!B320</f>
        <v>42315.037974537037</v>
      </c>
      <c r="B320">
        <f>+Loggdata!T320/Loggdata!T$1</f>
        <v>98.3</v>
      </c>
      <c r="C320">
        <f>+Loggdata!I320/Loggdata!I$1</f>
        <v>47.7</v>
      </c>
      <c r="D320">
        <f>+Loggdata!H320/Loggdata!H$1</f>
        <v>44.8</v>
      </c>
      <c r="E320">
        <f>+Loggdata!S320/Loggdata!S$1</f>
        <v>32.6</v>
      </c>
      <c r="F320">
        <f>+Loggdata!F320/Loggdata!F$1</f>
        <v>32.200000000000003</v>
      </c>
      <c r="G320">
        <f>+Loggdata!O320/Loggdata!O$1</f>
        <v>33.1</v>
      </c>
      <c r="H320">
        <f>+Loggdata!G320/Loggdata!G$1</f>
        <v>32.200000000000003</v>
      </c>
      <c r="I320">
        <f t="shared" si="8"/>
        <v>0</v>
      </c>
      <c r="J320" s="4" t="str">
        <f>IF(Loggdata!V320=15,"Varmvatten",IF(Loggdata!V320=7,"Värme",IF(Loggdata!V320=2,"Av","Okänt")))</f>
        <v>Av</v>
      </c>
      <c r="K320">
        <f>+Loggdata!L320/Loggdata!L$1</f>
        <v>32.1</v>
      </c>
      <c r="L320">
        <f>+Loggdata!M320/Loggdata!M$1</f>
        <v>28.8</v>
      </c>
      <c r="M320">
        <f>+Loggdata!N320/Loggdata!N$1</f>
        <v>25</v>
      </c>
      <c r="N320">
        <f>+Loggdata!P320/Loggdata!P$1</f>
        <v>20.7</v>
      </c>
      <c r="O320">
        <f>+Loggdata!J320/Loggdata!J$1</f>
        <v>8.6</v>
      </c>
      <c r="P320">
        <f>+Loggdata!K320/Loggdata!K$1</f>
        <v>8.4</v>
      </c>
      <c r="Q320">
        <f t="shared" si="9"/>
        <v>0.19999999999999929</v>
      </c>
      <c r="R320">
        <f>+Loggdata!E320/Loggdata!E$1</f>
        <v>4.9000000000000004</v>
      </c>
      <c r="S320">
        <f>+Loggdata!U320/Loggdata!U$1</f>
        <v>4</v>
      </c>
    </row>
    <row r="321" spans="1:19">
      <c r="A321" s="3">
        <f>+Loggdata!A321+Loggdata!B321</f>
        <v>42315.038668981484</v>
      </c>
      <c r="B321">
        <f>+Loggdata!T321/Loggdata!T$1</f>
        <v>98.8</v>
      </c>
      <c r="C321">
        <f>+Loggdata!I321/Loggdata!I$1</f>
        <v>47.7</v>
      </c>
      <c r="D321">
        <f>+Loggdata!H321/Loggdata!H$1</f>
        <v>44.8</v>
      </c>
      <c r="E321">
        <f>+Loggdata!S321/Loggdata!S$1</f>
        <v>32.6</v>
      </c>
      <c r="F321">
        <f>+Loggdata!F321/Loggdata!F$1</f>
        <v>32.200000000000003</v>
      </c>
      <c r="G321">
        <f>+Loggdata!O321/Loggdata!O$1</f>
        <v>33.1</v>
      </c>
      <c r="H321">
        <f>+Loggdata!G321/Loggdata!G$1</f>
        <v>32.200000000000003</v>
      </c>
      <c r="I321">
        <f t="shared" si="8"/>
        <v>0</v>
      </c>
      <c r="J321" s="4" t="str">
        <f>IF(Loggdata!V321=15,"Varmvatten",IF(Loggdata!V321=7,"Värme",IF(Loggdata!V321=2,"Av","Okänt")))</f>
        <v>Av</v>
      </c>
      <c r="K321">
        <f>+Loggdata!L321/Loggdata!L$1</f>
        <v>32.1</v>
      </c>
      <c r="L321">
        <f>+Loggdata!M321/Loggdata!M$1</f>
        <v>28.8</v>
      </c>
      <c r="M321">
        <f>+Loggdata!N321/Loggdata!N$1</f>
        <v>25</v>
      </c>
      <c r="N321">
        <f>+Loggdata!P321/Loggdata!P$1</f>
        <v>20.7</v>
      </c>
      <c r="O321">
        <f>+Loggdata!J321/Loggdata!J$1</f>
        <v>8.8000000000000007</v>
      </c>
      <c r="P321">
        <f>+Loggdata!K321/Loggdata!K$1</f>
        <v>8.4</v>
      </c>
      <c r="Q321">
        <f t="shared" si="9"/>
        <v>0.40000000000000036</v>
      </c>
      <c r="R321">
        <f>+Loggdata!E321/Loggdata!E$1</f>
        <v>4.9000000000000004</v>
      </c>
      <c r="S321">
        <f>+Loggdata!U321/Loggdata!U$1</f>
        <v>4</v>
      </c>
    </row>
    <row r="322" spans="1:19">
      <c r="A322" s="3">
        <f>+Loggdata!A322+Loggdata!B322</f>
        <v>42315.039375</v>
      </c>
      <c r="B322">
        <f>+Loggdata!T322/Loggdata!T$1</f>
        <v>99.3</v>
      </c>
      <c r="C322">
        <f>+Loggdata!I322/Loggdata!I$1</f>
        <v>47.7</v>
      </c>
      <c r="D322">
        <f>+Loggdata!H322/Loggdata!H$1</f>
        <v>44.8</v>
      </c>
      <c r="E322">
        <f>+Loggdata!S322/Loggdata!S$1</f>
        <v>32.6</v>
      </c>
      <c r="F322">
        <f>+Loggdata!F322/Loggdata!F$1</f>
        <v>32.1</v>
      </c>
      <c r="G322">
        <f>+Loggdata!O322/Loggdata!O$1</f>
        <v>33</v>
      </c>
      <c r="H322">
        <f>+Loggdata!G322/Loggdata!G$1</f>
        <v>32.1</v>
      </c>
      <c r="I322">
        <f t="shared" si="8"/>
        <v>0</v>
      </c>
      <c r="J322" s="4" t="str">
        <f>IF(Loggdata!V322=15,"Varmvatten",IF(Loggdata!V322=7,"Värme",IF(Loggdata!V322=2,"Av","Okänt")))</f>
        <v>Av</v>
      </c>
      <c r="K322">
        <f>+Loggdata!L322/Loggdata!L$1</f>
        <v>32</v>
      </c>
      <c r="L322">
        <f>+Loggdata!M322/Loggdata!M$1</f>
        <v>28.7</v>
      </c>
      <c r="M322">
        <f>+Loggdata!N322/Loggdata!N$1</f>
        <v>25</v>
      </c>
      <c r="N322">
        <f>+Loggdata!P322/Loggdata!P$1</f>
        <v>20.7</v>
      </c>
      <c r="O322">
        <f>+Loggdata!J322/Loggdata!J$1</f>
        <v>8.9</v>
      </c>
      <c r="P322">
        <f>+Loggdata!K322/Loggdata!K$1</f>
        <v>8.4</v>
      </c>
      <c r="Q322">
        <f t="shared" si="9"/>
        <v>0.5</v>
      </c>
      <c r="R322">
        <f>+Loggdata!E322/Loggdata!E$1</f>
        <v>4.9000000000000004</v>
      </c>
      <c r="S322">
        <f>+Loggdata!U322/Loggdata!U$1</f>
        <v>4</v>
      </c>
    </row>
    <row r="323" spans="1:19">
      <c r="A323" s="3">
        <f>+Loggdata!A323+Loggdata!B323</f>
        <v>42315.040069444447</v>
      </c>
      <c r="B323">
        <f>+Loggdata!T323/Loggdata!T$1</f>
        <v>99.7</v>
      </c>
      <c r="C323">
        <f>+Loggdata!I323/Loggdata!I$1</f>
        <v>47.7</v>
      </c>
      <c r="D323">
        <f>+Loggdata!H323/Loggdata!H$1</f>
        <v>44.8</v>
      </c>
      <c r="E323">
        <f>+Loggdata!S323/Loggdata!S$1</f>
        <v>32.6</v>
      </c>
      <c r="F323">
        <f>+Loggdata!F323/Loggdata!F$1</f>
        <v>32</v>
      </c>
      <c r="G323">
        <f>+Loggdata!O323/Loggdata!O$1</f>
        <v>33</v>
      </c>
      <c r="H323">
        <f>+Loggdata!G323/Loggdata!G$1</f>
        <v>32</v>
      </c>
      <c r="I323">
        <f t="shared" si="8"/>
        <v>0</v>
      </c>
      <c r="J323" s="4" t="str">
        <f>IF(Loggdata!V323=15,"Varmvatten",IF(Loggdata!V323=7,"Värme",IF(Loggdata!V323=2,"Av","Okänt")))</f>
        <v>Av</v>
      </c>
      <c r="K323">
        <f>+Loggdata!L323/Loggdata!L$1</f>
        <v>31.9</v>
      </c>
      <c r="L323">
        <f>+Loggdata!M323/Loggdata!M$1</f>
        <v>28.6</v>
      </c>
      <c r="M323">
        <f>+Loggdata!N323/Loggdata!N$1</f>
        <v>24.9</v>
      </c>
      <c r="N323">
        <f>+Loggdata!P323/Loggdata!P$1</f>
        <v>20.6</v>
      </c>
      <c r="O323">
        <f>+Loggdata!J323/Loggdata!J$1</f>
        <v>8.9</v>
      </c>
      <c r="P323">
        <f>+Loggdata!K323/Loggdata!K$1</f>
        <v>8.4</v>
      </c>
      <c r="Q323">
        <f t="shared" si="9"/>
        <v>0.5</v>
      </c>
      <c r="R323">
        <f>+Loggdata!E323/Loggdata!E$1</f>
        <v>4.9000000000000004</v>
      </c>
      <c r="S323">
        <f>+Loggdata!U323/Loggdata!U$1</f>
        <v>4</v>
      </c>
    </row>
    <row r="324" spans="1:19">
      <c r="A324" s="3">
        <f>+Loggdata!A324+Loggdata!B324</f>
        <v>42315.040763888886</v>
      </c>
      <c r="B324">
        <f>+Loggdata!T324/Loggdata!T$1</f>
        <v>100</v>
      </c>
      <c r="C324">
        <f>+Loggdata!I324/Loggdata!I$1</f>
        <v>47.7</v>
      </c>
      <c r="D324">
        <f>+Loggdata!H324/Loggdata!H$1</f>
        <v>44.8</v>
      </c>
      <c r="E324">
        <f>+Loggdata!S324/Loggdata!S$1</f>
        <v>32.6</v>
      </c>
      <c r="F324">
        <f>+Loggdata!F324/Loggdata!F$1</f>
        <v>32</v>
      </c>
      <c r="G324">
        <f>+Loggdata!O324/Loggdata!O$1</f>
        <v>32.9</v>
      </c>
      <c r="H324">
        <f>+Loggdata!G324/Loggdata!G$1</f>
        <v>32</v>
      </c>
      <c r="I324">
        <f t="shared" ref="I324:I387" si="10">+F324-H324</f>
        <v>0</v>
      </c>
      <c r="J324" s="4" t="str">
        <f>IF(Loggdata!V324=15,"Varmvatten",IF(Loggdata!V324=7,"Värme",IF(Loggdata!V324=2,"Av","Okänt")))</f>
        <v>Av</v>
      </c>
      <c r="K324">
        <f>+Loggdata!L324/Loggdata!L$1</f>
        <v>31.9</v>
      </c>
      <c r="L324">
        <f>+Loggdata!M324/Loggdata!M$1</f>
        <v>28.5</v>
      </c>
      <c r="M324">
        <f>+Loggdata!N324/Loggdata!N$1</f>
        <v>24.9</v>
      </c>
      <c r="N324">
        <f>+Loggdata!P324/Loggdata!P$1</f>
        <v>20.7</v>
      </c>
      <c r="O324">
        <f>+Loggdata!J324/Loggdata!J$1</f>
        <v>9</v>
      </c>
      <c r="P324">
        <f>+Loggdata!K324/Loggdata!K$1</f>
        <v>8.4</v>
      </c>
      <c r="Q324">
        <f t="shared" ref="Q324:Q387" si="11">+O324-P324</f>
        <v>0.59999999999999964</v>
      </c>
      <c r="R324">
        <f>+Loggdata!E324/Loggdata!E$1</f>
        <v>4.9000000000000004</v>
      </c>
      <c r="S324">
        <f>+Loggdata!U324/Loggdata!U$1</f>
        <v>4</v>
      </c>
    </row>
    <row r="325" spans="1:19">
      <c r="A325" s="3">
        <f>+Loggdata!A325+Loggdata!B325</f>
        <v>42315.041458333333</v>
      </c>
      <c r="B325">
        <f>+Loggdata!T325/Loggdata!T$1</f>
        <v>100</v>
      </c>
      <c r="C325">
        <f>+Loggdata!I325/Loggdata!I$1</f>
        <v>47.7</v>
      </c>
      <c r="D325">
        <f>+Loggdata!H325/Loggdata!H$1</f>
        <v>44.7</v>
      </c>
      <c r="E325">
        <f>+Loggdata!S325/Loggdata!S$1</f>
        <v>32.6</v>
      </c>
      <c r="F325">
        <f>+Loggdata!F325/Loggdata!F$1</f>
        <v>31.9</v>
      </c>
      <c r="G325">
        <f>+Loggdata!O325/Loggdata!O$1</f>
        <v>32.799999999999997</v>
      </c>
      <c r="H325">
        <f>+Loggdata!G325/Loggdata!G$1</f>
        <v>31.9</v>
      </c>
      <c r="I325">
        <f t="shared" si="10"/>
        <v>0</v>
      </c>
      <c r="J325" s="4" t="str">
        <f>IF(Loggdata!V325=15,"Varmvatten",IF(Loggdata!V325=7,"Värme",IF(Loggdata!V325=2,"Av","Okänt")))</f>
        <v>Av</v>
      </c>
      <c r="K325">
        <f>+Loggdata!L325/Loggdata!L$1</f>
        <v>31.8</v>
      </c>
      <c r="L325">
        <f>+Loggdata!M325/Loggdata!M$1</f>
        <v>28.5</v>
      </c>
      <c r="M325">
        <f>+Loggdata!N325/Loggdata!N$1</f>
        <v>24.9</v>
      </c>
      <c r="N325">
        <f>+Loggdata!P325/Loggdata!P$1</f>
        <v>20.7</v>
      </c>
      <c r="O325">
        <f>+Loggdata!J325/Loggdata!J$1</f>
        <v>9.1999999999999993</v>
      </c>
      <c r="P325">
        <f>+Loggdata!K325/Loggdata!K$1</f>
        <v>8.4</v>
      </c>
      <c r="Q325">
        <f t="shared" si="11"/>
        <v>0.79999999999999893</v>
      </c>
      <c r="R325">
        <f>+Loggdata!E325/Loggdata!E$1</f>
        <v>4.9000000000000004</v>
      </c>
      <c r="S325">
        <f>+Loggdata!U325/Loggdata!U$1</f>
        <v>4</v>
      </c>
    </row>
    <row r="326" spans="1:19">
      <c r="A326" s="3">
        <f>+Loggdata!A326+Loggdata!B326</f>
        <v>42315.04215277778</v>
      </c>
      <c r="B326">
        <f>+Loggdata!T326/Loggdata!T$1</f>
        <v>100</v>
      </c>
      <c r="C326">
        <f>+Loggdata!I326/Loggdata!I$1</f>
        <v>47.7</v>
      </c>
      <c r="D326">
        <f>+Loggdata!H326/Loggdata!H$1</f>
        <v>44.7</v>
      </c>
      <c r="E326">
        <f>+Loggdata!S326/Loggdata!S$1</f>
        <v>32.6</v>
      </c>
      <c r="F326">
        <f>+Loggdata!F326/Loggdata!F$1</f>
        <v>31.9</v>
      </c>
      <c r="G326">
        <f>+Loggdata!O326/Loggdata!O$1</f>
        <v>32.700000000000003</v>
      </c>
      <c r="H326">
        <f>+Loggdata!G326/Loggdata!G$1</f>
        <v>31.9</v>
      </c>
      <c r="I326">
        <f t="shared" si="10"/>
        <v>0</v>
      </c>
      <c r="J326" s="4" t="str">
        <f>IF(Loggdata!V326=15,"Varmvatten",IF(Loggdata!V326=7,"Värme",IF(Loggdata!V326=2,"Av","Okänt")))</f>
        <v>Av</v>
      </c>
      <c r="K326">
        <f>+Loggdata!L326/Loggdata!L$1</f>
        <v>31.8</v>
      </c>
      <c r="L326">
        <f>+Loggdata!M326/Loggdata!M$1</f>
        <v>28.4</v>
      </c>
      <c r="M326">
        <f>+Loggdata!N326/Loggdata!N$1</f>
        <v>24.9</v>
      </c>
      <c r="N326">
        <f>+Loggdata!P326/Loggdata!P$1</f>
        <v>20.7</v>
      </c>
      <c r="O326">
        <f>+Loggdata!J326/Loggdata!J$1</f>
        <v>9.3000000000000007</v>
      </c>
      <c r="P326">
        <f>+Loggdata!K326/Loggdata!K$1</f>
        <v>8.5</v>
      </c>
      <c r="Q326">
        <f t="shared" si="11"/>
        <v>0.80000000000000071</v>
      </c>
      <c r="R326">
        <f>+Loggdata!E326/Loggdata!E$1</f>
        <v>4.9000000000000004</v>
      </c>
      <c r="S326">
        <f>+Loggdata!U326/Loggdata!U$1</f>
        <v>4</v>
      </c>
    </row>
    <row r="327" spans="1:19">
      <c r="A327" s="3">
        <f>+Loggdata!A327+Loggdata!B327</f>
        <v>42315.042847222219</v>
      </c>
      <c r="B327">
        <f>+Loggdata!T327/Loggdata!T$1</f>
        <v>100</v>
      </c>
      <c r="C327">
        <f>+Loggdata!I327/Loggdata!I$1</f>
        <v>47.7</v>
      </c>
      <c r="D327">
        <f>+Loggdata!H327/Loggdata!H$1</f>
        <v>44.7</v>
      </c>
      <c r="E327">
        <f>+Loggdata!S327/Loggdata!S$1</f>
        <v>32.6</v>
      </c>
      <c r="F327">
        <f>+Loggdata!F327/Loggdata!F$1</f>
        <v>31.8</v>
      </c>
      <c r="G327">
        <f>+Loggdata!O327/Loggdata!O$1</f>
        <v>32.700000000000003</v>
      </c>
      <c r="H327">
        <f>+Loggdata!G327/Loggdata!G$1</f>
        <v>31.8</v>
      </c>
      <c r="I327">
        <f t="shared" si="10"/>
        <v>0</v>
      </c>
      <c r="J327" s="4" t="str">
        <f>IF(Loggdata!V327=15,"Varmvatten",IF(Loggdata!V327=7,"Värme",IF(Loggdata!V327=2,"Av","Okänt")))</f>
        <v>Av</v>
      </c>
      <c r="K327">
        <f>+Loggdata!L327/Loggdata!L$1</f>
        <v>31.7</v>
      </c>
      <c r="L327">
        <f>+Loggdata!M327/Loggdata!M$1</f>
        <v>28.4</v>
      </c>
      <c r="M327">
        <f>+Loggdata!N327/Loggdata!N$1</f>
        <v>24.9</v>
      </c>
      <c r="N327">
        <f>+Loggdata!P327/Loggdata!P$1</f>
        <v>20.7</v>
      </c>
      <c r="O327">
        <f>+Loggdata!J327/Loggdata!J$1</f>
        <v>9.3000000000000007</v>
      </c>
      <c r="P327">
        <f>+Loggdata!K327/Loggdata!K$1</f>
        <v>8.4</v>
      </c>
      <c r="Q327">
        <f t="shared" si="11"/>
        <v>0.90000000000000036</v>
      </c>
      <c r="R327">
        <f>+Loggdata!E327/Loggdata!E$1</f>
        <v>4.9000000000000004</v>
      </c>
      <c r="S327">
        <f>+Loggdata!U327/Loggdata!U$1</f>
        <v>4</v>
      </c>
    </row>
    <row r="328" spans="1:19">
      <c r="A328" s="3">
        <f>+Loggdata!A328+Loggdata!B328</f>
        <v>42315.043541666666</v>
      </c>
      <c r="B328">
        <f>+Loggdata!T328/Loggdata!T$1</f>
        <v>100</v>
      </c>
      <c r="C328">
        <f>+Loggdata!I328/Loggdata!I$1</f>
        <v>47.7</v>
      </c>
      <c r="D328">
        <f>+Loggdata!H328/Loggdata!H$1</f>
        <v>44.7</v>
      </c>
      <c r="E328">
        <f>+Loggdata!S328/Loggdata!S$1</f>
        <v>32.6</v>
      </c>
      <c r="F328">
        <f>+Loggdata!F328/Loggdata!F$1</f>
        <v>31.8</v>
      </c>
      <c r="G328">
        <f>+Loggdata!O328/Loggdata!O$1</f>
        <v>32.6</v>
      </c>
      <c r="H328">
        <f>+Loggdata!G328/Loggdata!G$1</f>
        <v>31.8</v>
      </c>
      <c r="I328">
        <f t="shared" si="10"/>
        <v>0</v>
      </c>
      <c r="J328" s="4" t="str">
        <f>IF(Loggdata!V328=15,"Varmvatten",IF(Loggdata!V328=7,"Värme",IF(Loggdata!V328=2,"Av","Okänt")))</f>
        <v>Av</v>
      </c>
      <c r="K328">
        <f>+Loggdata!L328/Loggdata!L$1</f>
        <v>31.7</v>
      </c>
      <c r="L328">
        <f>+Loggdata!M328/Loggdata!M$1</f>
        <v>28.3</v>
      </c>
      <c r="M328">
        <f>+Loggdata!N328/Loggdata!N$1</f>
        <v>24.8</v>
      </c>
      <c r="N328">
        <f>+Loggdata!P328/Loggdata!P$1</f>
        <v>20.7</v>
      </c>
      <c r="O328">
        <f>+Loggdata!J328/Loggdata!J$1</f>
        <v>9.4</v>
      </c>
      <c r="P328">
        <f>+Loggdata!K328/Loggdata!K$1</f>
        <v>8.5</v>
      </c>
      <c r="Q328">
        <f t="shared" si="11"/>
        <v>0.90000000000000036</v>
      </c>
      <c r="R328">
        <f>+Loggdata!E328/Loggdata!E$1</f>
        <v>4.9000000000000004</v>
      </c>
      <c r="S328">
        <f>+Loggdata!U328/Loggdata!U$1</f>
        <v>4</v>
      </c>
    </row>
    <row r="329" spans="1:19">
      <c r="A329" s="3">
        <f>+Loggdata!A329+Loggdata!B329</f>
        <v>42315.044236111113</v>
      </c>
      <c r="B329">
        <f>+Loggdata!T329/Loggdata!T$1</f>
        <v>100</v>
      </c>
      <c r="C329">
        <f>+Loggdata!I329/Loggdata!I$1</f>
        <v>47.7</v>
      </c>
      <c r="D329">
        <f>+Loggdata!H329/Loggdata!H$1</f>
        <v>44.7</v>
      </c>
      <c r="E329">
        <f>+Loggdata!S329/Loggdata!S$1</f>
        <v>32.6</v>
      </c>
      <c r="F329">
        <f>+Loggdata!F329/Loggdata!F$1</f>
        <v>31.7</v>
      </c>
      <c r="G329">
        <f>+Loggdata!O329/Loggdata!O$1</f>
        <v>32.6</v>
      </c>
      <c r="H329">
        <f>+Loggdata!G329/Loggdata!G$1</f>
        <v>31.7</v>
      </c>
      <c r="I329">
        <f t="shared" si="10"/>
        <v>0</v>
      </c>
      <c r="J329" s="4" t="str">
        <f>IF(Loggdata!V329=15,"Varmvatten",IF(Loggdata!V329=7,"Värme",IF(Loggdata!V329=2,"Av","Okänt")))</f>
        <v>Av</v>
      </c>
      <c r="K329">
        <f>+Loggdata!L329/Loggdata!L$1</f>
        <v>31.6</v>
      </c>
      <c r="L329">
        <f>+Loggdata!M329/Loggdata!M$1</f>
        <v>28.3</v>
      </c>
      <c r="M329">
        <f>+Loggdata!N329/Loggdata!N$1</f>
        <v>24.8</v>
      </c>
      <c r="N329">
        <f>+Loggdata!P329/Loggdata!P$1</f>
        <v>20.6</v>
      </c>
      <c r="O329">
        <f>+Loggdata!J329/Loggdata!J$1</f>
        <v>9.6</v>
      </c>
      <c r="P329">
        <f>+Loggdata!K329/Loggdata!K$1</f>
        <v>8.5</v>
      </c>
      <c r="Q329">
        <f t="shared" si="11"/>
        <v>1.0999999999999996</v>
      </c>
      <c r="R329">
        <f>+Loggdata!E329/Loggdata!E$1</f>
        <v>4.9000000000000004</v>
      </c>
      <c r="S329">
        <f>+Loggdata!U329/Loggdata!U$1</f>
        <v>4</v>
      </c>
    </row>
    <row r="330" spans="1:19">
      <c r="A330" s="3">
        <f>+Loggdata!A330+Loggdata!B330</f>
        <v>42315.044930555552</v>
      </c>
      <c r="B330">
        <f>+Loggdata!T330/Loggdata!T$1</f>
        <v>99.6</v>
      </c>
      <c r="C330">
        <f>+Loggdata!I330/Loggdata!I$1</f>
        <v>47.7</v>
      </c>
      <c r="D330">
        <f>+Loggdata!H330/Loggdata!H$1</f>
        <v>44.7</v>
      </c>
      <c r="E330">
        <f>+Loggdata!S330/Loggdata!S$1</f>
        <v>32.9</v>
      </c>
      <c r="F330">
        <f>+Loggdata!F330/Loggdata!F$1</f>
        <v>31.7</v>
      </c>
      <c r="G330">
        <f>+Loggdata!O330/Loggdata!O$1</f>
        <v>32.5</v>
      </c>
      <c r="H330">
        <f>+Loggdata!G330/Loggdata!G$1</f>
        <v>31.6</v>
      </c>
      <c r="I330">
        <f t="shared" si="10"/>
        <v>9.9999999999997868E-2</v>
      </c>
      <c r="J330" s="4" t="str">
        <f>IF(Loggdata!V330=15,"Varmvatten",IF(Loggdata!V330=7,"Värme",IF(Loggdata!V330=2,"Av","Okänt")))</f>
        <v>Av</v>
      </c>
      <c r="K330">
        <f>+Loggdata!L330/Loggdata!L$1</f>
        <v>31.5</v>
      </c>
      <c r="L330">
        <f>+Loggdata!M330/Loggdata!M$1</f>
        <v>28.2</v>
      </c>
      <c r="M330">
        <f>+Loggdata!N330/Loggdata!N$1</f>
        <v>24.8</v>
      </c>
      <c r="N330">
        <f>+Loggdata!P330/Loggdata!P$1</f>
        <v>20.7</v>
      </c>
      <c r="O330">
        <f>+Loggdata!J330/Loggdata!J$1</f>
        <v>9.6</v>
      </c>
      <c r="P330">
        <f>+Loggdata!K330/Loggdata!K$1</f>
        <v>8.5</v>
      </c>
      <c r="Q330">
        <f t="shared" si="11"/>
        <v>1.0999999999999996</v>
      </c>
      <c r="R330">
        <f>+Loggdata!E330/Loggdata!E$1</f>
        <v>5</v>
      </c>
      <c r="S330">
        <f>+Loggdata!U330/Loggdata!U$1</f>
        <v>4</v>
      </c>
    </row>
    <row r="331" spans="1:19">
      <c r="A331" s="3">
        <f>+Loggdata!A331+Loggdata!B331</f>
        <v>42315.045624999999</v>
      </c>
      <c r="B331">
        <f>+Loggdata!T331/Loggdata!T$1</f>
        <v>99.5</v>
      </c>
      <c r="C331">
        <f>+Loggdata!I331/Loggdata!I$1</f>
        <v>47.7</v>
      </c>
      <c r="D331">
        <f>+Loggdata!H331/Loggdata!H$1</f>
        <v>44.7</v>
      </c>
      <c r="E331">
        <f>+Loggdata!S331/Loggdata!S$1</f>
        <v>32.6</v>
      </c>
      <c r="F331">
        <f>+Loggdata!F331/Loggdata!F$1</f>
        <v>31.6</v>
      </c>
      <c r="G331">
        <f>+Loggdata!O331/Loggdata!O$1</f>
        <v>32.4</v>
      </c>
      <c r="H331">
        <f>+Loggdata!G331/Loggdata!G$1</f>
        <v>31.6</v>
      </c>
      <c r="I331">
        <f t="shared" si="10"/>
        <v>0</v>
      </c>
      <c r="J331" s="4" t="str">
        <f>IF(Loggdata!V331=15,"Varmvatten",IF(Loggdata!V331=7,"Värme",IF(Loggdata!V331=2,"Av","Okänt")))</f>
        <v>Av</v>
      </c>
      <c r="K331">
        <f>+Loggdata!L331/Loggdata!L$1</f>
        <v>31.5</v>
      </c>
      <c r="L331">
        <f>+Loggdata!M331/Loggdata!M$1</f>
        <v>28.2</v>
      </c>
      <c r="M331">
        <f>+Loggdata!N331/Loggdata!N$1</f>
        <v>24.8</v>
      </c>
      <c r="N331">
        <f>+Loggdata!P331/Loggdata!P$1</f>
        <v>20.7</v>
      </c>
      <c r="O331">
        <f>+Loggdata!J331/Loggdata!J$1</f>
        <v>9.6999999999999993</v>
      </c>
      <c r="P331">
        <f>+Loggdata!K331/Loggdata!K$1</f>
        <v>8.5</v>
      </c>
      <c r="Q331">
        <f t="shared" si="11"/>
        <v>1.1999999999999993</v>
      </c>
      <c r="R331">
        <f>+Loggdata!E331/Loggdata!E$1</f>
        <v>4.9000000000000004</v>
      </c>
      <c r="S331">
        <f>+Loggdata!U331/Loggdata!U$1</f>
        <v>4</v>
      </c>
    </row>
    <row r="332" spans="1:19">
      <c r="A332" s="3">
        <f>+Loggdata!A332+Loggdata!B332</f>
        <v>42315.046319444446</v>
      </c>
      <c r="B332">
        <f>+Loggdata!T332/Loggdata!T$1</f>
        <v>99.3</v>
      </c>
      <c r="C332">
        <f>+Loggdata!I332/Loggdata!I$1</f>
        <v>47.6</v>
      </c>
      <c r="D332">
        <f>+Loggdata!H332/Loggdata!H$1</f>
        <v>44.7</v>
      </c>
      <c r="E332">
        <f>+Loggdata!S332/Loggdata!S$1</f>
        <v>32.6</v>
      </c>
      <c r="F332">
        <f>+Loggdata!F332/Loggdata!F$1</f>
        <v>31.6</v>
      </c>
      <c r="G332">
        <f>+Loggdata!O332/Loggdata!O$1</f>
        <v>32.4</v>
      </c>
      <c r="H332">
        <f>+Loggdata!G332/Loggdata!G$1</f>
        <v>31.5</v>
      </c>
      <c r="I332">
        <f t="shared" si="10"/>
        <v>0.10000000000000142</v>
      </c>
      <c r="J332" s="4" t="str">
        <f>IF(Loggdata!V332=15,"Varmvatten",IF(Loggdata!V332=7,"Värme",IF(Loggdata!V332=2,"Av","Okänt")))</f>
        <v>Av</v>
      </c>
      <c r="K332">
        <f>+Loggdata!L332/Loggdata!L$1</f>
        <v>31.5</v>
      </c>
      <c r="L332">
        <f>+Loggdata!M332/Loggdata!M$1</f>
        <v>28.1</v>
      </c>
      <c r="M332">
        <f>+Loggdata!N332/Loggdata!N$1</f>
        <v>24.8</v>
      </c>
      <c r="N332">
        <f>+Loggdata!P332/Loggdata!P$1</f>
        <v>20.7</v>
      </c>
      <c r="O332">
        <f>+Loggdata!J332/Loggdata!J$1</f>
        <v>9.8000000000000007</v>
      </c>
      <c r="P332">
        <f>+Loggdata!K332/Loggdata!K$1</f>
        <v>8.6</v>
      </c>
      <c r="Q332">
        <f t="shared" si="11"/>
        <v>1.2000000000000011</v>
      </c>
      <c r="R332">
        <f>+Loggdata!E332/Loggdata!E$1</f>
        <v>4.9000000000000004</v>
      </c>
      <c r="S332">
        <f>+Loggdata!U332/Loggdata!U$1</f>
        <v>4</v>
      </c>
    </row>
    <row r="333" spans="1:19">
      <c r="A333" s="3">
        <f>+Loggdata!A333+Loggdata!B333</f>
        <v>42315.047013888892</v>
      </c>
      <c r="B333">
        <f>+Loggdata!T333/Loggdata!T$1</f>
        <v>99</v>
      </c>
      <c r="C333">
        <f>+Loggdata!I333/Loggdata!I$1</f>
        <v>47.6</v>
      </c>
      <c r="D333">
        <f>+Loggdata!H333/Loggdata!H$1</f>
        <v>44.7</v>
      </c>
      <c r="E333">
        <f>+Loggdata!S333/Loggdata!S$1</f>
        <v>32.6</v>
      </c>
      <c r="F333">
        <f>+Loggdata!F333/Loggdata!F$1</f>
        <v>31.5</v>
      </c>
      <c r="G333">
        <f>+Loggdata!O333/Loggdata!O$1</f>
        <v>32.299999999999997</v>
      </c>
      <c r="H333">
        <f>+Loggdata!G333/Loggdata!G$1</f>
        <v>31.5</v>
      </c>
      <c r="I333">
        <f t="shared" si="10"/>
        <v>0</v>
      </c>
      <c r="J333" s="4" t="str">
        <f>IF(Loggdata!V333=15,"Varmvatten",IF(Loggdata!V333=7,"Värme",IF(Loggdata!V333=2,"Av","Okänt")))</f>
        <v>Av</v>
      </c>
      <c r="K333">
        <f>+Loggdata!L333/Loggdata!L$1</f>
        <v>31.4</v>
      </c>
      <c r="L333">
        <f>+Loggdata!M333/Loggdata!M$1</f>
        <v>28.1</v>
      </c>
      <c r="M333">
        <f>+Loggdata!N333/Loggdata!N$1</f>
        <v>24.8</v>
      </c>
      <c r="N333">
        <f>+Loggdata!P333/Loggdata!P$1</f>
        <v>20.7</v>
      </c>
      <c r="O333">
        <f>+Loggdata!J333/Loggdata!J$1</f>
        <v>9.9</v>
      </c>
      <c r="P333">
        <f>+Loggdata!K333/Loggdata!K$1</f>
        <v>8.6</v>
      </c>
      <c r="Q333">
        <f t="shared" si="11"/>
        <v>1.3000000000000007</v>
      </c>
      <c r="R333">
        <f>+Loggdata!E333/Loggdata!E$1</f>
        <v>5</v>
      </c>
      <c r="S333">
        <f>+Loggdata!U333/Loggdata!U$1</f>
        <v>4</v>
      </c>
    </row>
    <row r="334" spans="1:19">
      <c r="A334" s="3">
        <f>+Loggdata!A334+Loggdata!B334</f>
        <v>42315.047708333332</v>
      </c>
      <c r="B334">
        <f>+Loggdata!T334/Loggdata!T$1</f>
        <v>98.7</v>
      </c>
      <c r="C334">
        <f>+Loggdata!I334/Loggdata!I$1</f>
        <v>47.6</v>
      </c>
      <c r="D334">
        <f>+Loggdata!H334/Loggdata!H$1</f>
        <v>44.7</v>
      </c>
      <c r="E334">
        <f>+Loggdata!S334/Loggdata!S$1</f>
        <v>32.6</v>
      </c>
      <c r="F334">
        <f>+Loggdata!F334/Loggdata!F$1</f>
        <v>31.5</v>
      </c>
      <c r="G334">
        <f>+Loggdata!O334/Loggdata!O$1</f>
        <v>32.200000000000003</v>
      </c>
      <c r="H334">
        <f>+Loggdata!G334/Loggdata!G$1</f>
        <v>31.4</v>
      </c>
      <c r="I334">
        <f t="shared" si="10"/>
        <v>0.10000000000000142</v>
      </c>
      <c r="J334" s="4" t="str">
        <f>IF(Loggdata!V334=15,"Varmvatten",IF(Loggdata!V334=7,"Värme",IF(Loggdata!V334=2,"Av","Okänt")))</f>
        <v>Av</v>
      </c>
      <c r="K334">
        <f>+Loggdata!L334/Loggdata!L$1</f>
        <v>31.3</v>
      </c>
      <c r="L334">
        <f>+Loggdata!M334/Loggdata!M$1</f>
        <v>28.1</v>
      </c>
      <c r="M334">
        <f>+Loggdata!N334/Loggdata!N$1</f>
        <v>24.7</v>
      </c>
      <c r="N334">
        <f>+Loggdata!P334/Loggdata!P$1</f>
        <v>20.7</v>
      </c>
      <c r="O334">
        <f>+Loggdata!J334/Loggdata!J$1</f>
        <v>10</v>
      </c>
      <c r="P334">
        <f>+Loggdata!K334/Loggdata!K$1</f>
        <v>8.6</v>
      </c>
      <c r="Q334">
        <f t="shared" si="11"/>
        <v>1.4000000000000004</v>
      </c>
      <c r="R334">
        <f>+Loggdata!E334/Loggdata!E$1</f>
        <v>5</v>
      </c>
      <c r="S334">
        <f>+Loggdata!U334/Loggdata!U$1</f>
        <v>4</v>
      </c>
    </row>
    <row r="335" spans="1:19">
      <c r="A335" s="3">
        <f>+Loggdata!A335+Loggdata!B335</f>
        <v>42315.048402777778</v>
      </c>
      <c r="B335">
        <f>+Loggdata!T335/Loggdata!T$1</f>
        <v>98</v>
      </c>
      <c r="C335">
        <f>+Loggdata!I335/Loggdata!I$1</f>
        <v>47.6</v>
      </c>
      <c r="D335">
        <f>+Loggdata!H335/Loggdata!H$1</f>
        <v>44.7</v>
      </c>
      <c r="E335">
        <f>+Loggdata!S335/Loggdata!S$1</f>
        <v>32.9</v>
      </c>
      <c r="F335">
        <f>+Loggdata!F335/Loggdata!F$1</f>
        <v>31.4</v>
      </c>
      <c r="G335">
        <f>+Loggdata!O335/Loggdata!O$1</f>
        <v>32.200000000000003</v>
      </c>
      <c r="H335">
        <f>+Loggdata!G335/Loggdata!G$1</f>
        <v>31.3</v>
      </c>
      <c r="I335">
        <f t="shared" si="10"/>
        <v>9.9999999999997868E-2</v>
      </c>
      <c r="J335" s="4" t="str">
        <f>IF(Loggdata!V335=15,"Varmvatten",IF(Loggdata!V335=7,"Värme",IF(Loggdata!V335=2,"Av","Okänt")))</f>
        <v>Av</v>
      </c>
      <c r="K335">
        <f>+Loggdata!L335/Loggdata!L$1</f>
        <v>31.3</v>
      </c>
      <c r="L335">
        <f>+Loggdata!M335/Loggdata!M$1</f>
        <v>28</v>
      </c>
      <c r="M335">
        <f>+Loggdata!N335/Loggdata!N$1</f>
        <v>24.7</v>
      </c>
      <c r="N335">
        <f>+Loggdata!P335/Loggdata!P$1</f>
        <v>20.7</v>
      </c>
      <c r="O335">
        <f>+Loggdata!J335/Loggdata!J$1</f>
        <v>10.1</v>
      </c>
      <c r="P335">
        <f>+Loggdata!K335/Loggdata!K$1</f>
        <v>8.6</v>
      </c>
      <c r="Q335">
        <f t="shared" si="11"/>
        <v>1.5</v>
      </c>
      <c r="R335">
        <f>+Loggdata!E335/Loggdata!E$1</f>
        <v>5</v>
      </c>
      <c r="S335">
        <f>+Loggdata!U335/Loggdata!U$1</f>
        <v>4</v>
      </c>
    </row>
    <row r="336" spans="1:19">
      <c r="A336" s="3">
        <f>+Loggdata!A336+Loggdata!B336</f>
        <v>42315.049097222225</v>
      </c>
      <c r="B336">
        <f>+Loggdata!T336/Loggdata!T$1</f>
        <v>97.2</v>
      </c>
      <c r="C336">
        <f>+Loggdata!I336/Loggdata!I$1</f>
        <v>47.6</v>
      </c>
      <c r="D336">
        <f>+Loggdata!H336/Loggdata!H$1</f>
        <v>44.6</v>
      </c>
      <c r="E336">
        <f>+Loggdata!S336/Loggdata!S$1</f>
        <v>32.9</v>
      </c>
      <c r="F336">
        <f>+Loggdata!F336/Loggdata!F$1</f>
        <v>31.3</v>
      </c>
      <c r="G336">
        <f>+Loggdata!O336/Loggdata!O$1</f>
        <v>32.1</v>
      </c>
      <c r="H336">
        <f>+Loggdata!G336/Loggdata!G$1</f>
        <v>31.3</v>
      </c>
      <c r="I336">
        <f t="shared" si="10"/>
        <v>0</v>
      </c>
      <c r="J336" s="4" t="str">
        <f>IF(Loggdata!V336=15,"Varmvatten",IF(Loggdata!V336=7,"Värme",IF(Loggdata!V336=2,"Av","Okänt")))</f>
        <v>Av</v>
      </c>
      <c r="K336">
        <f>+Loggdata!L336/Loggdata!L$1</f>
        <v>31.2</v>
      </c>
      <c r="L336">
        <f>+Loggdata!M336/Loggdata!M$1</f>
        <v>28</v>
      </c>
      <c r="M336">
        <f>+Loggdata!N336/Loggdata!N$1</f>
        <v>24.7</v>
      </c>
      <c r="N336">
        <f>+Loggdata!P336/Loggdata!P$1</f>
        <v>20.7</v>
      </c>
      <c r="O336">
        <f>+Loggdata!J336/Loggdata!J$1</f>
        <v>10.199999999999999</v>
      </c>
      <c r="P336">
        <f>+Loggdata!K336/Loggdata!K$1</f>
        <v>8.6</v>
      </c>
      <c r="Q336">
        <f t="shared" si="11"/>
        <v>1.5999999999999996</v>
      </c>
      <c r="R336">
        <f>+Loggdata!E336/Loggdata!E$1</f>
        <v>5</v>
      </c>
      <c r="S336">
        <f>+Loggdata!U336/Loggdata!U$1</f>
        <v>4</v>
      </c>
    </row>
    <row r="337" spans="1:19">
      <c r="A337" s="3">
        <f>+Loggdata!A337+Loggdata!B337</f>
        <v>42315.049791666665</v>
      </c>
      <c r="B337">
        <f>+Loggdata!T337/Loggdata!T$1</f>
        <v>96.7</v>
      </c>
      <c r="C337">
        <f>+Loggdata!I337/Loggdata!I$1</f>
        <v>47.6</v>
      </c>
      <c r="D337">
        <f>+Loggdata!H337/Loggdata!H$1</f>
        <v>44.6</v>
      </c>
      <c r="E337">
        <f>+Loggdata!S337/Loggdata!S$1</f>
        <v>32.6</v>
      </c>
      <c r="F337">
        <f>+Loggdata!F337/Loggdata!F$1</f>
        <v>31.3</v>
      </c>
      <c r="G337">
        <f>+Loggdata!O337/Loggdata!O$1</f>
        <v>32</v>
      </c>
      <c r="H337">
        <f>+Loggdata!G337/Loggdata!G$1</f>
        <v>31.3</v>
      </c>
      <c r="I337">
        <f t="shared" si="10"/>
        <v>0</v>
      </c>
      <c r="J337" s="4" t="str">
        <f>IF(Loggdata!V337=15,"Varmvatten",IF(Loggdata!V337=7,"Värme",IF(Loggdata!V337=2,"Av","Okänt")))</f>
        <v>Av</v>
      </c>
      <c r="K337">
        <f>+Loggdata!L337/Loggdata!L$1</f>
        <v>31.2</v>
      </c>
      <c r="L337">
        <f>+Loggdata!M337/Loggdata!M$1</f>
        <v>27.9</v>
      </c>
      <c r="M337">
        <f>+Loggdata!N337/Loggdata!N$1</f>
        <v>24.7</v>
      </c>
      <c r="N337">
        <f>+Loggdata!P337/Loggdata!P$1</f>
        <v>20.7</v>
      </c>
      <c r="O337">
        <f>+Loggdata!J337/Loggdata!J$1</f>
        <v>10.199999999999999</v>
      </c>
      <c r="P337">
        <f>+Loggdata!K337/Loggdata!K$1</f>
        <v>8.8000000000000007</v>
      </c>
      <c r="Q337">
        <f t="shared" si="11"/>
        <v>1.3999999999999986</v>
      </c>
      <c r="R337">
        <f>+Loggdata!E337/Loggdata!E$1</f>
        <v>5</v>
      </c>
      <c r="S337">
        <f>+Loggdata!U337/Loggdata!U$1</f>
        <v>4</v>
      </c>
    </row>
    <row r="338" spans="1:19">
      <c r="A338" s="3">
        <f>+Loggdata!A338+Loggdata!B338</f>
        <v>42315.050486111111</v>
      </c>
      <c r="B338">
        <f>+Loggdata!T338/Loggdata!T$1</f>
        <v>96.3</v>
      </c>
      <c r="C338">
        <f>+Loggdata!I338/Loggdata!I$1</f>
        <v>47.6</v>
      </c>
      <c r="D338">
        <f>+Loggdata!H338/Loggdata!H$1</f>
        <v>44.6</v>
      </c>
      <c r="E338">
        <f>+Loggdata!S338/Loggdata!S$1</f>
        <v>32.4</v>
      </c>
      <c r="F338">
        <f>+Loggdata!F338/Loggdata!F$1</f>
        <v>31.3</v>
      </c>
      <c r="G338">
        <f>+Loggdata!O338/Loggdata!O$1</f>
        <v>32</v>
      </c>
      <c r="H338">
        <f>+Loggdata!G338/Loggdata!G$1</f>
        <v>31.2</v>
      </c>
      <c r="I338">
        <f t="shared" si="10"/>
        <v>0.10000000000000142</v>
      </c>
      <c r="J338" s="4" t="str">
        <f>IF(Loggdata!V338=15,"Varmvatten",IF(Loggdata!V338=7,"Värme",IF(Loggdata!V338=2,"Av","Okänt")))</f>
        <v>Av</v>
      </c>
      <c r="K338">
        <f>+Loggdata!L338/Loggdata!L$1</f>
        <v>31.2</v>
      </c>
      <c r="L338">
        <f>+Loggdata!M338/Loggdata!M$1</f>
        <v>27.9</v>
      </c>
      <c r="M338">
        <f>+Loggdata!N338/Loggdata!N$1</f>
        <v>24.7</v>
      </c>
      <c r="N338">
        <f>+Loggdata!P338/Loggdata!P$1</f>
        <v>20.7</v>
      </c>
      <c r="O338">
        <f>+Loggdata!J338/Loggdata!J$1</f>
        <v>10.4</v>
      </c>
      <c r="P338">
        <f>+Loggdata!K338/Loggdata!K$1</f>
        <v>8.8000000000000007</v>
      </c>
      <c r="Q338">
        <f t="shared" si="11"/>
        <v>1.5999999999999996</v>
      </c>
      <c r="R338">
        <f>+Loggdata!E338/Loggdata!E$1</f>
        <v>5</v>
      </c>
      <c r="S338">
        <f>+Loggdata!U338/Loggdata!U$1</f>
        <v>4</v>
      </c>
    </row>
    <row r="339" spans="1:19">
      <c r="A339" s="3">
        <f>+Loggdata!A339+Loggdata!B339</f>
        <v>42315.051180555558</v>
      </c>
      <c r="B339">
        <f>+Loggdata!T339/Loggdata!T$1</f>
        <v>95.9</v>
      </c>
      <c r="C339">
        <f>+Loggdata!I339/Loggdata!I$1</f>
        <v>47.6</v>
      </c>
      <c r="D339">
        <f>+Loggdata!H339/Loggdata!H$1</f>
        <v>44.6</v>
      </c>
      <c r="E339">
        <f>+Loggdata!S339/Loggdata!S$1</f>
        <v>32.4</v>
      </c>
      <c r="F339">
        <f>+Loggdata!F339/Loggdata!F$1</f>
        <v>31.2</v>
      </c>
      <c r="G339">
        <f>+Loggdata!O339/Loggdata!O$1</f>
        <v>31.9</v>
      </c>
      <c r="H339">
        <f>+Loggdata!G339/Loggdata!G$1</f>
        <v>31.2</v>
      </c>
      <c r="I339">
        <f t="shared" si="10"/>
        <v>0</v>
      </c>
      <c r="J339" s="4" t="str">
        <f>IF(Loggdata!V339=15,"Varmvatten",IF(Loggdata!V339=7,"Värme",IF(Loggdata!V339=2,"Av","Okänt")))</f>
        <v>Av</v>
      </c>
      <c r="K339">
        <f>+Loggdata!L339/Loggdata!L$1</f>
        <v>31.1</v>
      </c>
      <c r="L339">
        <f>+Loggdata!M339/Loggdata!M$1</f>
        <v>27.9</v>
      </c>
      <c r="M339">
        <f>+Loggdata!N339/Loggdata!N$1</f>
        <v>24.7</v>
      </c>
      <c r="N339">
        <f>+Loggdata!P339/Loggdata!P$1</f>
        <v>20.7</v>
      </c>
      <c r="O339">
        <f>+Loggdata!J339/Loggdata!J$1</f>
        <v>10.5</v>
      </c>
      <c r="P339">
        <f>+Loggdata!K339/Loggdata!K$1</f>
        <v>8.8000000000000007</v>
      </c>
      <c r="Q339">
        <f t="shared" si="11"/>
        <v>1.6999999999999993</v>
      </c>
      <c r="R339">
        <f>+Loggdata!E339/Loggdata!E$1</f>
        <v>5</v>
      </c>
      <c r="S339">
        <f>+Loggdata!U339/Loggdata!U$1</f>
        <v>4</v>
      </c>
    </row>
    <row r="340" spans="1:19">
      <c r="A340" s="3">
        <f>+Loggdata!A340+Loggdata!B340</f>
        <v>42315.051874999997</v>
      </c>
      <c r="B340">
        <f>+Loggdata!T340/Loggdata!T$1</f>
        <v>95.4</v>
      </c>
      <c r="C340">
        <f>+Loggdata!I340/Loggdata!I$1</f>
        <v>47.6</v>
      </c>
      <c r="D340">
        <f>+Loggdata!H340/Loggdata!H$1</f>
        <v>44.6</v>
      </c>
      <c r="E340">
        <f>+Loggdata!S340/Loggdata!S$1</f>
        <v>32.4</v>
      </c>
      <c r="F340">
        <f>+Loggdata!F340/Loggdata!F$1</f>
        <v>31.2</v>
      </c>
      <c r="G340">
        <f>+Loggdata!O340/Loggdata!O$1</f>
        <v>31.9</v>
      </c>
      <c r="H340">
        <f>+Loggdata!G340/Loggdata!G$1</f>
        <v>31.1</v>
      </c>
      <c r="I340">
        <f t="shared" si="10"/>
        <v>9.9999999999997868E-2</v>
      </c>
      <c r="J340" s="4" t="str">
        <f>IF(Loggdata!V340=15,"Varmvatten",IF(Loggdata!V340=7,"Värme",IF(Loggdata!V340=2,"Av","Okänt")))</f>
        <v>Av</v>
      </c>
      <c r="K340">
        <f>+Loggdata!L340/Loggdata!L$1</f>
        <v>31.1</v>
      </c>
      <c r="L340">
        <f>+Loggdata!M340/Loggdata!M$1</f>
        <v>27.8</v>
      </c>
      <c r="M340">
        <f>+Loggdata!N340/Loggdata!N$1</f>
        <v>24.7</v>
      </c>
      <c r="N340">
        <f>+Loggdata!P340/Loggdata!P$1</f>
        <v>20.7</v>
      </c>
      <c r="O340">
        <f>+Loggdata!J340/Loggdata!J$1</f>
        <v>10.5</v>
      </c>
      <c r="P340">
        <f>+Loggdata!K340/Loggdata!K$1</f>
        <v>8.8000000000000007</v>
      </c>
      <c r="Q340">
        <f t="shared" si="11"/>
        <v>1.6999999999999993</v>
      </c>
      <c r="R340">
        <f>+Loggdata!E340/Loggdata!E$1</f>
        <v>5</v>
      </c>
      <c r="S340">
        <f>+Loggdata!U340/Loggdata!U$1</f>
        <v>4</v>
      </c>
    </row>
    <row r="341" spans="1:19">
      <c r="A341" s="3">
        <f>+Loggdata!A341+Loggdata!B341</f>
        <v>42315.052569444444</v>
      </c>
      <c r="B341">
        <f>+Loggdata!T341/Loggdata!T$1</f>
        <v>94.8</v>
      </c>
      <c r="C341">
        <f>+Loggdata!I341/Loggdata!I$1</f>
        <v>47.6</v>
      </c>
      <c r="D341">
        <f>+Loggdata!H341/Loggdata!H$1</f>
        <v>44.6</v>
      </c>
      <c r="E341">
        <f>+Loggdata!S341/Loggdata!S$1</f>
        <v>32.4</v>
      </c>
      <c r="F341">
        <f>+Loggdata!F341/Loggdata!F$1</f>
        <v>31.1</v>
      </c>
      <c r="G341">
        <f>+Loggdata!O341/Loggdata!O$1</f>
        <v>31.8</v>
      </c>
      <c r="H341">
        <f>+Loggdata!G341/Loggdata!G$1</f>
        <v>31.1</v>
      </c>
      <c r="I341">
        <f t="shared" si="10"/>
        <v>0</v>
      </c>
      <c r="J341" s="4" t="str">
        <f>IF(Loggdata!V341=15,"Varmvatten",IF(Loggdata!V341=7,"Värme",IF(Loggdata!V341=2,"Av","Okänt")))</f>
        <v>Av</v>
      </c>
      <c r="K341">
        <f>+Loggdata!L341/Loggdata!L$1</f>
        <v>31</v>
      </c>
      <c r="L341">
        <f>+Loggdata!M341/Loggdata!M$1</f>
        <v>27.8</v>
      </c>
      <c r="M341">
        <f>+Loggdata!N341/Loggdata!N$1</f>
        <v>24.7</v>
      </c>
      <c r="N341">
        <f>+Loggdata!P341/Loggdata!P$1</f>
        <v>20.7</v>
      </c>
      <c r="O341">
        <f>+Loggdata!J341/Loggdata!J$1</f>
        <v>10.6</v>
      </c>
      <c r="P341">
        <f>+Loggdata!K341/Loggdata!K$1</f>
        <v>8.9</v>
      </c>
      <c r="Q341">
        <f t="shared" si="11"/>
        <v>1.6999999999999993</v>
      </c>
      <c r="R341">
        <f>+Loggdata!E341/Loggdata!E$1</f>
        <v>5</v>
      </c>
      <c r="S341">
        <f>+Loggdata!U341/Loggdata!U$1</f>
        <v>4</v>
      </c>
    </row>
    <row r="342" spans="1:19">
      <c r="A342" s="3">
        <f>+Loggdata!A342+Loggdata!B342</f>
        <v>42315.053263888891</v>
      </c>
      <c r="B342">
        <f>+Loggdata!T342/Loggdata!T$1</f>
        <v>94.2</v>
      </c>
      <c r="C342">
        <f>+Loggdata!I342/Loggdata!I$1</f>
        <v>47.6</v>
      </c>
      <c r="D342">
        <f>+Loggdata!H342/Loggdata!H$1</f>
        <v>44.6</v>
      </c>
      <c r="E342">
        <f>+Loggdata!S342/Loggdata!S$1</f>
        <v>32.4</v>
      </c>
      <c r="F342">
        <f>+Loggdata!F342/Loggdata!F$1</f>
        <v>31.1</v>
      </c>
      <c r="G342">
        <f>+Loggdata!O342/Loggdata!O$1</f>
        <v>31.7</v>
      </c>
      <c r="H342">
        <f>+Loggdata!G342/Loggdata!G$1</f>
        <v>31</v>
      </c>
      <c r="I342">
        <f t="shared" si="10"/>
        <v>0.10000000000000142</v>
      </c>
      <c r="J342" s="4" t="str">
        <f>IF(Loggdata!V342=15,"Varmvatten",IF(Loggdata!V342=7,"Värme",IF(Loggdata!V342=2,"Av","Okänt")))</f>
        <v>Av</v>
      </c>
      <c r="K342">
        <f>+Loggdata!L342/Loggdata!L$1</f>
        <v>30.9</v>
      </c>
      <c r="L342">
        <f>+Loggdata!M342/Loggdata!M$1</f>
        <v>27.8</v>
      </c>
      <c r="M342">
        <f>+Loggdata!N342/Loggdata!N$1</f>
        <v>24.7</v>
      </c>
      <c r="N342">
        <f>+Loggdata!P342/Loggdata!P$1</f>
        <v>20.7</v>
      </c>
      <c r="O342">
        <f>+Loggdata!J342/Loggdata!J$1</f>
        <v>10.8</v>
      </c>
      <c r="P342">
        <f>+Loggdata!K342/Loggdata!K$1</f>
        <v>8.9</v>
      </c>
      <c r="Q342">
        <f t="shared" si="11"/>
        <v>1.9000000000000004</v>
      </c>
      <c r="R342">
        <f>+Loggdata!E342/Loggdata!E$1</f>
        <v>5</v>
      </c>
      <c r="S342">
        <f>+Loggdata!U342/Loggdata!U$1</f>
        <v>4</v>
      </c>
    </row>
    <row r="343" spans="1:19">
      <c r="A343" s="3">
        <f>+Loggdata!A343+Loggdata!B343</f>
        <v>42315.05395833333</v>
      </c>
      <c r="B343">
        <f>+Loggdata!T343/Loggdata!T$1</f>
        <v>93.5</v>
      </c>
      <c r="C343">
        <f>+Loggdata!I343/Loggdata!I$1</f>
        <v>47.6</v>
      </c>
      <c r="D343">
        <f>+Loggdata!H343/Loggdata!H$1</f>
        <v>44.6</v>
      </c>
      <c r="E343">
        <f>+Loggdata!S343/Loggdata!S$1</f>
        <v>32.4</v>
      </c>
      <c r="F343">
        <f>+Loggdata!F343/Loggdata!F$1</f>
        <v>31</v>
      </c>
      <c r="G343">
        <f>+Loggdata!O343/Loggdata!O$1</f>
        <v>31.7</v>
      </c>
      <c r="H343">
        <f>+Loggdata!G343/Loggdata!G$1</f>
        <v>31</v>
      </c>
      <c r="I343">
        <f t="shared" si="10"/>
        <v>0</v>
      </c>
      <c r="J343" s="4" t="str">
        <f>IF(Loggdata!V343=15,"Varmvatten",IF(Loggdata!V343=7,"Värme",IF(Loggdata!V343=2,"Av","Okänt")))</f>
        <v>Av</v>
      </c>
      <c r="K343">
        <f>+Loggdata!L343/Loggdata!L$1</f>
        <v>30.9</v>
      </c>
      <c r="L343">
        <f>+Loggdata!M343/Loggdata!M$1</f>
        <v>27.8</v>
      </c>
      <c r="M343">
        <f>+Loggdata!N343/Loggdata!N$1</f>
        <v>24.7</v>
      </c>
      <c r="N343">
        <f>+Loggdata!P343/Loggdata!P$1</f>
        <v>20.7</v>
      </c>
      <c r="O343">
        <f>+Loggdata!J343/Loggdata!J$1</f>
        <v>10.9</v>
      </c>
      <c r="P343">
        <f>+Loggdata!K343/Loggdata!K$1</f>
        <v>8.9</v>
      </c>
      <c r="Q343">
        <f t="shared" si="11"/>
        <v>2</v>
      </c>
      <c r="R343">
        <f>+Loggdata!E343/Loggdata!E$1</f>
        <v>5</v>
      </c>
      <c r="S343">
        <f>+Loggdata!U343/Loggdata!U$1</f>
        <v>4</v>
      </c>
    </row>
    <row r="344" spans="1:19">
      <c r="A344" s="3">
        <f>+Loggdata!A344+Loggdata!B344</f>
        <v>42315.054652777777</v>
      </c>
      <c r="B344">
        <f>+Loggdata!T344/Loggdata!T$1</f>
        <v>92.8</v>
      </c>
      <c r="C344">
        <f>+Loggdata!I344/Loggdata!I$1</f>
        <v>47.6</v>
      </c>
      <c r="D344">
        <f>+Loggdata!H344/Loggdata!H$1</f>
        <v>44.6</v>
      </c>
      <c r="E344">
        <f>+Loggdata!S344/Loggdata!S$1</f>
        <v>32.4</v>
      </c>
      <c r="F344">
        <f>+Loggdata!F344/Loggdata!F$1</f>
        <v>31</v>
      </c>
      <c r="G344">
        <f>+Loggdata!O344/Loggdata!O$1</f>
        <v>31.7</v>
      </c>
      <c r="H344">
        <f>+Loggdata!G344/Loggdata!G$1</f>
        <v>30.9</v>
      </c>
      <c r="I344">
        <f t="shared" si="10"/>
        <v>0.10000000000000142</v>
      </c>
      <c r="J344" s="4" t="str">
        <f>IF(Loggdata!V344=15,"Varmvatten",IF(Loggdata!V344=7,"Värme",IF(Loggdata!V344=2,"Av","Okänt")))</f>
        <v>Av</v>
      </c>
      <c r="K344">
        <f>+Loggdata!L344/Loggdata!L$1</f>
        <v>30.9</v>
      </c>
      <c r="L344">
        <f>+Loggdata!M344/Loggdata!M$1</f>
        <v>27.8</v>
      </c>
      <c r="M344">
        <f>+Loggdata!N344/Loggdata!N$1</f>
        <v>24.7</v>
      </c>
      <c r="N344">
        <f>+Loggdata!P344/Loggdata!P$1</f>
        <v>20.7</v>
      </c>
      <c r="O344">
        <f>+Loggdata!J344/Loggdata!J$1</f>
        <v>10.9</v>
      </c>
      <c r="P344">
        <f>+Loggdata!K344/Loggdata!K$1</f>
        <v>8.9</v>
      </c>
      <c r="Q344">
        <f t="shared" si="11"/>
        <v>2</v>
      </c>
      <c r="R344">
        <f>+Loggdata!E344/Loggdata!E$1</f>
        <v>5</v>
      </c>
      <c r="S344">
        <f>+Loggdata!U344/Loggdata!U$1</f>
        <v>4</v>
      </c>
    </row>
    <row r="345" spans="1:19">
      <c r="A345" s="3">
        <f>+Loggdata!A345+Loggdata!B345</f>
        <v>42315.055347222224</v>
      </c>
      <c r="B345">
        <f>+Loggdata!T345/Loggdata!T$1</f>
        <v>92</v>
      </c>
      <c r="C345">
        <f>+Loggdata!I345/Loggdata!I$1</f>
        <v>47.6</v>
      </c>
      <c r="D345">
        <f>+Loggdata!H345/Loggdata!H$1</f>
        <v>44.5</v>
      </c>
      <c r="E345">
        <f>+Loggdata!S345/Loggdata!S$1</f>
        <v>32.4</v>
      </c>
      <c r="F345">
        <f>+Loggdata!F345/Loggdata!F$1</f>
        <v>30.9</v>
      </c>
      <c r="G345">
        <f>+Loggdata!O345/Loggdata!O$1</f>
        <v>31.6</v>
      </c>
      <c r="H345">
        <f>+Loggdata!G345/Loggdata!G$1</f>
        <v>30.9</v>
      </c>
      <c r="I345">
        <f t="shared" si="10"/>
        <v>0</v>
      </c>
      <c r="J345" s="4" t="str">
        <f>IF(Loggdata!V345=15,"Varmvatten",IF(Loggdata!V345=7,"Värme",IF(Loggdata!V345=2,"Av","Okänt")))</f>
        <v>Av</v>
      </c>
      <c r="K345">
        <f>+Loggdata!L345/Loggdata!L$1</f>
        <v>30.8</v>
      </c>
      <c r="L345">
        <f>+Loggdata!M345/Loggdata!M$1</f>
        <v>27.7</v>
      </c>
      <c r="M345">
        <f>+Loggdata!N345/Loggdata!N$1</f>
        <v>24.7</v>
      </c>
      <c r="N345">
        <f>+Loggdata!P345/Loggdata!P$1</f>
        <v>20.7</v>
      </c>
      <c r="O345">
        <f>+Loggdata!J345/Loggdata!J$1</f>
        <v>11</v>
      </c>
      <c r="P345">
        <f>+Loggdata!K345/Loggdata!K$1</f>
        <v>8.9</v>
      </c>
      <c r="Q345">
        <f t="shared" si="11"/>
        <v>2.0999999999999996</v>
      </c>
      <c r="R345">
        <f>+Loggdata!E345/Loggdata!E$1</f>
        <v>5.0999999999999996</v>
      </c>
      <c r="S345">
        <f>+Loggdata!U345/Loggdata!U$1</f>
        <v>4</v>
      </c>
    </row>
    <row r="346" spans="1:19">
      <c r="A346" s="3">
        <f>+Loggdata!A346+Loggdata!B346</f>
        <v>42315.056041666663</v>
      </c>
      <c r="B346">
        <f>+Loggdata!T346/Loggdata!T$1</f>
        <v>91.2</v>
      </c>
      <c r="C346">
        <f>+Loggdata!I346/Loggdata!I$1</f>
        <v>47.6</v>
      </c>
      <c r="D346">
        <f>+Loggdata!H346/Loggdata!H$1</f>
        <v>44.5</v>
      </c>
      <c r="E346">
        <f>+Loggdata!S346/Loggdata!S$1</f>
        <v>32.9</v>
      </c>
      <c r="F346">
        <f>+Loggdata!F346/Loggdata!F$1</f>
        <v>30.9</v>
      </c>
      <c r="G346">
        <f>+Loggdata!O346/Loggdata!O$1</f>
        <v>31.5</v>
      </c>
      <c r="H346">
        <f>+Loggdata!G346/Loggdata!G$1</f>
        <v>30.8</v>
      </c>
      <c r="I346">
        <f t="shared" si="10"/>
        <v>9.9999999999997868E-2</v>
      </c>
      <c r="J346" s="4" t="str">
        <f>IF(Loggdata!V346=15,"Varmvatten",IF(Loggdata!V346=7,"Värme",IF(Loggdata!V346=2,"Av","Okänt")))</f>
        <v>Av</v>
      </c>
      <c r="K346">
        <f>+Loggdata!L346/Loggdata!L$1</f>
        <v>30.8</v>
      </c>
      <c r="L346">
        <f>+Loggdata!M346/Loggdata!M$1</f>
        <v>27.7</v>
      </c>
      <c r="M346">
        <f>+Loggdata!N346/Loggdata!N$1</f>
        <v>24.7</v>
      </c>
      <c r="N346">
        <f>+Loggdata!P346/Loggdata!P$1</f>
        <v>20.7</v>
      </c>
      <c r="O346">
        <f>+Loggdata!J346/Loggdata!J$1</f>
        <v>11.1</v>
      </c>
      <c r="P346">
        <f>+Loggdata!K346/Loggdata!K$1</f>
        <v>9</v>
      </c>
      <c r="Q346">
        <f t="shared" si="11"/>
        <v>2.0999999999999996</v>
      </c>
      <c r="R346">
        <f>+Loggdata!E346/Loggdata!E$1</f>
        <v>5.0999999999999996</v>
      </c>
      <c r="S346">
        <f>+Loggdata!U346/Loggdata!U$1</f>
        <v>4</v>
      </c>
    </row>
    <row r="347" spans="1:19">
      <c r="A347" s="3">
        <f>+Loggdata!A347+Loggdata!B347</f>
        <v>42315.05673611111</v>
      </c>
      <c r="B347">
        <f>+Loggdata!T347/Loggdata!T$1</f>
        <v>89.8</v>
      </c>
      <c r="C347">
        <f>+Loggdata!I347/Loggdata!I$1</f>
        <v>47.5</v>
      </c>
      <c r="D347">
        <f>+Loggdata!H347/Loggdata!H$1</f>
        <v>44.5</v>
      </c>
      <c r="E347">
        <f>+Loggdata!S347/Loggdata!S$1</f>
        <v>32.4</v>
      </c>
      <c r="F347">
        <f>+Loggdata!F347/Loggdata!F$1</f>
        <v>30.8</v>
      </c>
      <c r="G347">
        <f>+Loggdata!O347/Loggdata!O$1</f>
        <v>31.5</v>
      </c>
      <c r="H347">
        <f>+Loggdata!G347/Loggdata!G$1</f>
        <v>30.8</v>
      </c>
      <c r="I347">
        <f t="shared" si="10"/>
        <v>0</v>
      </c>
      <c r="J347" s="4" t="str">
        <f>IF(Loggdata!V347=15,"Varmvatten",IF(Loggdata!V347=7,"Värme",IF(Loggdata!V347=2,"Av","Okänt")))</f>
        <v>Av</v>
      </c>
      <c r="K347">
        <f>+Loggdata!L347/Loggdata!L$1</f>
        <v>30.7</v>
      </c>
      <c r="L347">
        <f>+Loggdata!M347/Loggdata!M$1</f>
        <v>27.7</v>
      </c>
      <c r="M347">
        <f>+Loggdata!N347/Loggdata!N$1</f>
        <v>24.7</v>
      </c>
      <c r="N347">
        <f>+Loggdata!P347/Loggdata!P$1</f>
        <v>20.7</v>
      </c>
      <c r="O347">
        <f>+Loggdata!J347/Loggdata!J$1</f>
        <v>11.1</v>
      </c>
      <c r="P347">
        <f>+Loggdata!K347/Loggdata!K$1</f>
        <v>9</v>
      </c>
      <c r="Q347">
        <f t="shared" si="11"/>
        <v>2.0999999999999996</v>
      </c>
      <c r="R347">
        <f>+Loggdata!E347/Loggdata!E$1</f>
        <v>5.0999999999999996</v>
      </c>
      <c r="S347">
        <f>+Loggdata!U347/Loggdata!U$1</f>
        <v>4</v>
      </c>
    </row>
    <row r="348" spans="1:19">
      <c r="A348" s="3">
        <f>+Loggdata!A348+Loggdata!B348</f>
        <v>42315.057430555556</v>
      </c>
      <c r="B348">
        <f>+Loggdata!T348/Loggdata!T$1</f>
        <v>88.9</v>
      </c>
      <c r="C348">
        <f>+Loggdata!I348/Loggdata!I$1</f>
        <v>47.5</v>
      </c>
      <c r="D348">
        <f>+Loggdata!H348/Loggdata!H$1</f>
        <v>44.5</v>
      </c>
      <c r="E348">
        <f>+Loggdata!S348/Loggdata!S$1</f>
        <v>32.9</v>
      </c>
      <c r="F348">
        <f>+Loggdata!F348/Loggdata!F$1</f>
        <v>30.8</v>
      </c>
      <c r="G348">
        <f>+Loggdata!O348/Loggdata!O$1</f>
        <v>31.4</v>
      </c>
      <c r="H348">
        <f>+Loggdata!G348/Loggdata!G$1</f>
        <v>30.7</v>
      </c>
      <c r="I348">
        <f t="shared" si="10"/>
        <v>0.10000000000000142</v>
      </c>
      <c r="J348" s="4" t="str">
        <f>IF(Loggdata!V348=15,"Varmvatten",IF(Loggdata!V348=7,"Värme",IF(Loggdata!V348=2,"Av","Okänt")))</f>
        <v>Av</v>
      </c>
      <c r="K348">
        <f>+Loggdata!L348/Loggdata!L$1</f>
        <v>30.7</v>
      </c>
      <c r="L348">
        <f>+Loggdata!M348/Loggdata!M$1</f>
        <v>27.7</v>
      </c>
      <c r="M348">
        <f>+Loggdata!N348/Loggdata!N$1</f>
        <v>24.7</v>
      </c>
      <c r="N348">
        <f>+Loggdata!P348/Loggdata!P$1</f>
        <v>20.7</v>
      </c>
      <c r="O348">
        <f>+Loggdata!J348/Loggdata!J$1</f>
        <v>11.3</v>
      </c>
      <c r="P348">
        <f>+Loggdata!K348/Loggdata!K$1</f>
        <v>9</v>
      </c>
      <c r="Q348">
        <f t="shared" si="11"/>
        <v>2.3000000000000007</v>
      </c>
      <c r="R348">
        <f>+Loggdata!E348/Loggdata!E$1</f>
        <v>5.0999999999999996</v>
      </c>
      <c r="S348">
        <f>+Loggdata!U348/Loggdata!U$1</f>
        <v>4</v>
      </c>
    </row>
    <row r="349" spans="1:19">
      <c r="A349" s="3">
        <f>+Loggdata!A349+Loggdata!B349</f>
        <v>42315.058125000003</v>
      </c>
      <c r="B349">
        <f>+Loggdata!T349/Loggdata!T$1</f>
        <v>87.4</v>
      </c>
      <c r="C349">
        <f>+Loggdata!I349/Loggdata!I$1</f>
        <v>47.5</v>
      </c>
      <c r="D349">
        <f>+Loggdata!H349/Loggdata!H$1</f>
        <v>44.4</v>
      </c>
      <c r="E349">
        <f>+Loggdata!S349/Loggdata!S$1</f>
        <v>32.4</v>
      </c>
      <c r="F349">
        <f>+Loggdata!F349/Loggdata!F$1</f>
        <v>30.7</v>
      </c>
      <c r="G349">
        <f>+Loggdata!O349/Loggdata!O$1</f>
        <v>31.4</v>
      </c>
      <c r="H349">
        <f>+Loggdata!G349/Loggdata!G$1</f>
        <v>30.6</v>
      </c>
      <c r="I349">
        <f t="shared" si="10"/>
        <v>9.9999999999997868E-2</v>
      </c>
      <c r="J349" s="4" t="str">
        <f>IF(Loggdata!V349=15,"Varmvatten",IF(Loggdata!V349=7,"Värme",IF(Loggdata!V349=2,"Av","Okänt")))</f>
        <v>Av</v>
      </c>
      <c r="K349">
        <f>+Loggdata!L349/Loggdata!L$1</f>
        <v>30.6</v>
      </c>
      <c r="L349">
        <f>+Loggdata!M349/Loggdata!M$1</f>
        <v>27.7</v>
      </c>
      <c r="M349">
        <f>+Loggdata!N349/Loggdata!N$1</f>
        <v>24.7</v>
      </c>
      <c r="N349">
        <f>+Loggdata!P349/Loggdata!P$1</f>
        <v>20.7</v>
      </c>
      <c r="O349">
        <f>+Loggdata!J349/Loggdata!J$1</f>
        <v>11.4</v>
      </c>
      <c r="P349">
        <f>+Loggdata!K349/Loggdata!K$1</f>
        <v>9</v>
      </c>
      <c r="Q349">
        <f t="shared" si="11"/>
        <v>2.4000000000000004</v>
      </c>
      <c r="R349">
        <f>+Loggdata!E349/Loggdata!E$1</f>
        <v>5.0999999999999996</v>
      </c>
      <c r="S349">
        <f>+Loggdata!U349/Loggdata!U$1</f>
        <v>4</v>
      </c>
    </row>
    <row r="350" spans="1:19">
      <c r="A350" s="3">
        <f>+Loggdata!A350+Loggdata!B350</f>
        <v>42315.058819444443</v>
      </c>
      <c r="B350">
        <f>+Loggdata!T350/Loggdata!T$1</f>
        <v>86.3</v>
      </c>
      <c r="C350">
        <f>+Loggdata!I350/Loggdata!I$1</f>
        <v>47.5</v>
      </c>
      <c r="D350">
        <f>+Loggdata!H350/Loggdata!H$1</f>
        <v>44.3</v>
      </c>
      <c r="E350">
        <f>+Loggdata!S350/Loggdata!S$1</f>
        <v>32.4</v>
      </c>
      <c r="F350">
        <f>+Loggdata!F350/Loggdata!F$1</f>
        <v>30.5</v>
      </c>
      <c r="G350">
        <f>+Loggdata!O350/Loggdata!O$1</f>
        <v>31.3</v>
      </c>
      <c r="H350">
        <f>+Loggdata!G350/Loggdata!G$1</f>
        <v>30.3</v>
      </c>
      <c r="I350">
        <f t="shared" si="10"/>
        <v>0.19999999999999929</v>
      </c>
      <c r="J350" s="4" t="str">
        <f>IF(Loggdata!V350=15,"Varmvatten",IF(Loggdata!V350=7,"Värme",IF(Loggdata!V350=2,"Av","Okänt")))</f>
        <v>Av</v>
      </c>
      <c r="K350">
        <f>+Loggdata!L350/Loggdata!L$1</f>
        <v>30.4</v>
      </c>
      <c r="L350">
        <f>+Loggdata!M350/Loggdata!M$1</f>
        <v>27.7</v>
      </c>
      <c r="M350">
        <f>+Loggdata!N350/Loggdata!N$1</f>
        <v>24.7</v>
      </c>
      <c r="N350">
        <f>+Loggdata!P350/Loggdata!P$1</f>
        <v>20.7</v>
      </c>
      <c r="O350">
        <f>+Loggdata!J350/Loggdata!J$1</f>
        <v>11.4</v>
      </c>
      <c r="P350">
        <f>+Loggdata!K350/Loggdata!K$1</f>
        <v>9.1</v>
      </c>
      <c r="Q350">
        <f t="shared" si="11"/>
        <v>2.3000000000000007</v>
      </c>
      <c r="R350">
        <f>+Loggdata!E350/Loggdata!E$1</f>
        <v>5.2</v>
      </c>
      <c r="S350">
        <f>+Loggdata!U350/Loggdata!U$1</f>
        <v>4</v>
      </c>
    </row>
    <row r="351" spans="1:19">
      <c r="A351" s="3">
        <f>+Loggdata!A351+Loggdata!B351</f>
        <v>42315.059513888889</v>
      </c>
      <c r="B351">
        <f>+Loggdata!T351/Loggdata!T$1</f>
        <v>85.2</v>
      </c>
      <c r="C351">
        <f>+Loggdata!I351/Loggdata!I$1</f>
        <v>47.5</v>
      </c>
      <c r="D351">
        <f>+Loggdata!H351/Loggdata!H$1</f>
        <v>44.2</v>
      </c>
      <c r="E351">
        <f>+Loggdata!S351/Loggdata!S$1</f>
        <v>32.4</v>
      </c>
      <c r="F351">
        <f>+Loggdata!F351/Loggdata!F$1</f>
        <v>30.4</v>
      </c>
      <c r="G351">
        <f>+Loggdata!O351/Loggdata!O$1</f>
        <v>31.2</v>
      </c>
      <c r="H351">
        <f>+Loggdata!G351/Loggdata!G$1</f>
        <v>30.4</v>
      </c>
      <c r="I351">
        <f t="shared" si="10"/>
        <v>0</v>
      </c>
      <c r="J351" s="4" t="str">
        <f>IF(Loggdata!V351=15,"Varmvatten",IF(Loggdata!V351=7,"Värme",IF(Loggdata!V351=2,"Av","Okänt")))</f>
        <v>Av</v>
      </c>
      <c r="K351">
        <f>+Loggdata!L351/Loggdata!L$1</f>
        <v>30.3</v>
      </c>
      <c r="L351">
        <f>+Loggdata!M351/Loggdata!M$1</f>
        <v>27.6</v>
      </c>
      <c r="M351">
        <f>+Loggdata!N351/Loggdata!N$1</f>
        <v>24.7</v>
      </c>
      <c r="N351">
        <f>+Loggdata!P351/Loggdata!P$1</f>
        <v>20.6</v>
      </c>
      <c r="O351">
        <f>+Loggdata!J351/Loggdata!J$1</f>
        <v>11.5</v>
      </c>
      <c r="P351">
        <f>+Loggdata!K351/Loggdata!K$1</f>
        <v>9.1999999999999993</v>
      </c>
      <c r="Q351">
        <f t="shared" si="11"/>
        <v>2.3000000000000007</v>
      </c>
      <c r="R351">
        <f>+Loggdata!E351/Loggdata!E$1</f>
        <v>5.0999999999999996</v>
      </c>
      <c r="S351">
        <f>+Loggdata!U351/Loggdata!U$1</f>
        <v>4</v>
      </c>
    </row>
    <row r="352" spans="1:19">
      <c r="A352" s="3">
        <f>+Loggdata!A352+Loggdata!B352</f>
        <v>42315.060208333336</v>
      </c>
      <c r="B352">
        <f>+Loggdata!T352/Loggdata!T$1</f>
        <v>84</v>
      </c>
      <c r="C352">
        <f>+Loggdata!I352/Loggdata!I$1</f>
        <v>47.5</v>
      </c>
      <c r="D352">
        <f>+Loggdata!H352/Loggdata!H$1</f>
        <v>44.1</v>
      </c>
      <c r="E352">
        <f>+Loggdata!S352/Loggdata!S$1</f>
        <v>32.4</v>
      </c>
      <c r="F352">
        <f>+Loggdata!F352/Loggdata!F$1</f>
        <v>30.4</v>
      </c>
      <c r="G352">
        <f>+Loggdata!O352/Loggdata!O$1</f>
        <v>31.1</v>
      </c>
      <c r="H352">
        <f>+Loggdata!G352/Loggdata!G$1</f>
        <v>30.3</v>
      </c>
      <c r="I352">
        <f t="shared" si="10"/>
        <v>9.9999999999997868E-2</v>
      </c>
      <c r="J352" s="4" t="str">
        <f>IF(Loggdata!V352=15,"Varmvatten",IF(Loggdata!V352=7,"Värme",IF(Loggdata!V352=2,"Av","Okänt")))</f>
        <v>Av</v>
      </c>
      <c r="K352">
        <f>+Loggdata!L352/Loggdata!L$1</f>
        <v>30.3</v>
      </c>
      <c r="L352">
        <f>+Loggdata!M352/Loggdata!M$1</f>
        <v>27.6</v>
      </c>
      <c r="M352">
        <f>+Loggdata!N352/Loggdata!N$1</f>
        <v>24.7</v>
      </c>
      <c r="N352">
        <f>+Loggdata!P352/Loggdata!P$1</f>
        <v>20.7</v>
      </c>
      <c r="O352">
        <f>+Loggdata!J352/Loggdata!J$1</f>
        <v>11.7</v>
      </c>
      <c r="P352">
        <f>+Loggdata!K352/Loggdata!K$1</f>
        <v>9.1999999999999993</v>
      </c>
      <c r="Q352">
        <f t="shared" si="11"/>
        <v>2.5</v>
      </c>
      <c r="R352">
        <f>+Loggdata!E352/Loggdata!E$1</f>
        <v>5.2</v>
      </c>
      <c r="S352">
        <f>+Loggdata!U352/Loggdata!U$1</f>
        <v>4</v>
      </c>
    </row>
    <row r="353" spans="1:19">
      <c r="A353" s="3">
        <f>+Loggdata!A353+Loggdata!B353</f>
        <v>42315.060902777775</v>
      </c>
      <c r="B353">
        <f>+Loggdata!T353/Loggdata!T$1</f>
        <v>82.7</v>
      </c>
      <c r="C353">
        <f>+Loggdata!I353/Loggdata!I$1</f>
        <v>47.5</v>
      </c>
      <c r="D353">
        <f>+Loggdata!H353/Loggdata!H$1</f>
        <v>44.1</v>
      </c>
      <c r="E353">
        <f>+Loggdata!S353/Loggdata!S$1</f>
        <v>32.299999999999997</v>
      </c>
      <c r="F353">
        <f>+Loggdata!F353/Loggdata!F$1</f>
        <v>30.4</v>
      </c>
      <c r="G353">
        <f>+Loggdata!O353/Loggdata!O$1</f>
        <v>31</v>
      </c>
      <c r="H353">
        <f>+Loggdata!G353/Loggdata!G$1</f>
        <v>30.3</v>
      </c>
      <c r="I353">
        <f t="shared" si="10"/>
        <v>9.9999999999997868E-2</v>
      </c>
      <c r="J353" s="4" t="str">
        <f>IF(Loggdata!V353=15,"Varmvatten",IF(Loggdata!V353=7,"Värme",IF(Loggdata!V353=2,"Av","Okänt")))</f>
        <v>Av</v>
      </c>
      <c r="K353">
        <f>+Loggdata!L353/Loggdata!L$1</f>
        <v>30.3</v>
      </c>
      <c r="L353">
        <f>+Loggdata!M353/Loggdata!M$1</f>
        <v>27.6</v>
      </c>
      <c r="M353">
        <f>+Loggdata!N353/Loggdata!N$1</f>
        <v>24.7</v>
      </c>
      <c r="N353">
        <f>+Loggdata!P353/Loggdata!P$1</f>
        <v>20.7</v>
      </c>
      <c r="O353">
        <f>+Loggdata!J353/Loggdata!J$1</f>
        <v>11.7</v>
      </c>
      <c r="P353">
        <f>+Loggdata!K353/Loggdata!K$1</f>
        <v>9.1999999999999993</v>
      </c>
      <c r="Q353">
        <f t="shared" si="11"/>
        <v>2.5</v>
      </c>
      <c r="R353">
        <f>+Loggdata!E353/Loggdata!E$1</f>
        <v>5.2</v>
      </c>
      <c r="S353">
        <f>+Loggdata!U353/Loggdata!U$1</f>
        <v>4</v>
      </c>
    </row>
    <row r="354" spans="1:19">
      <c r="A354" s="3">
        <f>+Loggdata!A354+Loggdata!B354</f>
        <v>42315.061597222222</v>
      </c>
      <c r="B354">
        <f>+Loggdata!T354/Loggdata!T$1</f>
        <v>81.400000000000006</v>
      </c>
      <c r="C354">
        <f>+Loggdata!I354/Loggdata!I$1</f>
        <v>47.5</v>
      </c>
      <c r="D354">
        <f>+Loggdata!H354/Loggdata!H$1</f>
        <v>44.1</v>
      </c>
      <c r="E354">
        <f>+Loggdata!S354/Loggdata!S$1</f>
        <v>32.299999999999997</v>
      </c>
      <c r="F354">
        <f>+Loggdata!F354/Loggdata!F$1</f>
        <v>30.4</v>
      </c>
      <c r="G354">
        <f>+Loggdata!O354/Loggdata!O$1</f>
        <v>30.9</v>
      </c>
      <c r="H354">
        <f>+Loggdata!G354/Loggdata!G$1</f>
        <v>30.3</v>
      </c>
      <c r="I354">
        <f t="shared" si="10"/>
        <v>9.9999999999997868E-2</v>
      </c>
      <c r="J354" s="4" t="str">
        <f>IF(Loggdata!V354=15,"Varmvatten",IF(Loggdata!V354=7,"Värme",IF(Loggdata!V354=2,"Av","Okänt")))</f>
        <v>Av</v>
      </c>
      <c r="K354">
        <f>+Loggdata!L354/Loggdata!L$1</f>
        <v>30.2</v>
      </c>
      <c r="L354">
        <f>+Loggdata!M354/Loggdata!M$1</f>
        <v>27.6</v>
      </c>
      <c r="M354">
        <f>+Loggdata!N354/Loggdata!N$1</f>
        <v>24.7</v>
      </c>
      <c r="N354">
        <f>+Loggdata!P354/Loggdata!P$1</f>
        <v>20.7</v>
      </c>
      <c r="O354">
        <f>+Loggdata!J354/Loggdata!J$1</f>
        <v>11.8</v>
      </c>
      <c r="P354">
        <f>+Loggdata!K354/Loggdata!K$1</f>
        <v>9.3000000000000007</v>
      </c>
      <c r="Q354">
        <f t="shared" si="11"/>
        <v>2.5</v>
      </c>
      <c r="R354">
        <f>+Loggdata!E354/Loggdata!E$1</f>
        <v>5.2</v>
      </c>
      <c r="S354">
        <f>+Loggdata!U354/Loggdata!U$1</f>
        <v>4</v>
      </c>
    </row>
    <row r="355" spans="1:19">
      <c r="A355" s="3">
        <f>+Loggdata!A355+Loggdata!B355</f>
        <v>42315.062291666669</v>
      </c>
      <c r="B355">
        <f>+Loggdata!T355/Loggdata!T$1</f>
        <v>80</v>
      </c>
      <c r="C355">
        <f>+Loggdata!I355/Loggdata!I$1</f>
        <v>47.5</v>
      </c>
      <c r="D355">
        <f>+Loggdata!H355/Loggdata!H$1</f>
        <v>44</v>
      </c>
      <c r="E355">
        <f>+Loggdata!S355/Loggdata!S$1</f>
        <v>32.299999999999997</v>
      </c>
      <c r="F355">
        <f>+Loggdata!F355/Loggdata!F$1</f>
        <v>30.3</v>
      </c>
      <c r="G355">
        <f>+Loggdata!O355/Loggdata!O$1</f>
        <v>30.9</v>
      </c>
      <c r="H355">
        <f>+Loggdata!G355/Loggdata!G$1</f>
        <v>30.3</v>
      </c>
      <c r="I355">
        <f t="shared" si="10"/>
        <v>0</v>
      </c>
      <c r="J355" s="4" t="str">
        <f>IF(Loggdata!V355=15,"Varmvatten",IF(Loggdata!V355=7,"Värme",IF(Loggdata!V355=2,"Av","Okänt")))</f>
        <v>Av</v>
      </c>
      <c r="K355">
        <f>+Loggdata!L355/Loggdata!L$1</f>
        <v>30.2</v>
      </c>
      <c r="L355">
        <f>+Loggdata!M355/Loggdata!M$1</f>
        <v>27.6</v>
      </c>
      <c r="M355">
        <f>+Loggdata!N355/Loggdata!N$1</f>
        <v>24.6</v>
      </c>
      <c r="N355">
        <f>+Loggdata!P355/Loggdata!P$1</f>
        <v>20.7</v>
      </c>
      <c r="O355">
        <f>+Loggdata!J355/Loggdata!J$1</f>
        <v>11.9</v>
      </c>
      <c r="P355">
        <f>+Loggdata!K355/Loggdata!K$1</f>
        <v>9.3000000000000007</v>
      </c>
      <c r="Q355">
        <f t="shared" si="11"/>
        <v>2.5999999999999996</v>
      </c>
      <c r="R355">
        <f>+Loggdata!E355/Loggdata!E$1</f>
        <v>5.2</v>
      </c>
      <c r="S355">
        <f>+Loggdata!U355/Loggdata!U$1</f>
        <v>4</v>
      </c>
    </row>
    <row r="356" spans="1:19">
      <c r="A356" s="3">
        <f>+Loggdata!A356+Loggdata!B356</f>
        <v>42315.062986111108</v>
      </c>
      <c r="B356">
        <f>+Loggdata!T356/Loggdata!T$1</f>
        <v>78.599999999999994</v>
      </c>
      <c r="C356">
        <f>+Loggdata!I356/Loggdata!I$1</f>
        <v>47.5</v>
      </c>
      <c r="D356">
        <f>+Loggdata!H356/Loggdata!H$1</f>
        <v>44</v>
      </c>
      <c r="E356">
        <f>+Loggdata!S356/Loggdata!S$1</f>
        <v>32.299999999999997</v>
      </c>
      <c r="F356">
        <f>+Loggdata!F356/Loggdata!F$1</f>
        <v>30.3</v>
      </c>
      <c r="G356">
        <f>+Loggdata!O356/Loggdata!O$1</f>
        <v>30.8</v>
      </c>
      <c r="H356">
        <f>+Loggdata!G356/Loggdata!G$1</f>
        <v>30.2</v>
      </c>
      <c r="I356">
        <f t="shared" si="10"/>
        <v>0.10000000000000142</v>
      </c>
      <c r="J356" s="4" t="str">
        <f>IF(Loggdata!V356=15,"Varmvatten",IF(Loggdata!V356=7,"Värme",IF(Loggdata!V356=2,"Av","Okänt")))</f>
        <v>Av</v>
      </c>
      <c r="K356">
        <f>+Loggdata!L356/Loggdata!L$1</f>
        <v>30.2</v>
      </c>
      <c r="L356">
        <f>+Loggdata!M356/Loggdata!M$1</f>
        <v>27.6</v>
      </c>
      <c r="M356">
        <f>+Loggdata!N356/Loggdata!N$1</f>
        <v>24.7</v>
      </c>
      <c r="N356">
        <f>+Loggdata!P356/Loggdata!P$1</f>
        <v>20.7</v>
      </c>
      <c r="O356">
        <f>+Loggdata!J356/Loggdata!J$1</f>
        <v>12</v>
      </c>
      <c r="P356">
        <f>+Loggdata!K356/Loggdata!K$1</f>
        <v>9.3000000000000007</v>
      </c>
      <c r="Q356">
        <f t="shared" si="11"/>
        <v>2.6999999999999993</v>
      </c>
      <c r="R356">
        <f>+Loggdata!E356/Loggdata!E$1</f>
        <v>5.2</v>
      </c>
      <c r="S356">
        <f>+Loggdata!U356/Loggdata!U$1</f>
        <v>4</v>
      </c>
    </row>
    <row r="357" spans="1:19">
      <c r="A357" s="3">
        <f>+Loggdata!A357+Loggdata!B357</f>
        <v>42315.063680555555</v>
      </c>
      <c r="B357">
        <f>+Loggdata!T357/Loggdata!T$1</f>
        <v>77.099999999999994</v>
      </c>
      <c r="C357">
        <f>+Loggdata!I357/Loggdata!I$1</f>
        <v>47.5</v>
      </c>
      <c r="D357">
        <f>+Loggdata!H357/Loggdata!H$1</f>
        <v>44</v>
      </c>
      <c r="E357">
        <f>+Loggdata!S357/Loggdata!S$1</f>
        <v>32.299999999999997</v>
      </c>
      <c r="F357">
        <f>+Loggdata!F357/Loggdata!F$1</f>
        <v>30.3</v>
      </c>
      <c r="G357">
        <f>+Loggdata!O357/Loggdata!O$1</f>
        <v>30.8</v>
      </c>
      <c r="H357">
        <f>+Loggdata!G357/Loggdata!G$1</f>
        <v>30.2</v>
      </c>
      <c r="I357">
        <f t="shared" si="10"/>
        <v>0.10000000000000142</v>
      </c>
      <c r="J357" s="4" t="str">
        <f>IF(Loggdata!V357=15,"Varmvatten",IF(Loggdata!V357=7,"Värme",IF(Loggdata!V357=2,"Av","Okänt")))</f>
        <v>Av</v>
      </c>
      <c r="K357">
        <f>+Loggdata!L357/Loggdata!L$1</f>
        <v>30.1</v>
      </c>
      <c r="L357">
        <f>+Loggdata!M357/Loggdata!M$1</f>
        <v>27.6</v>
      </c>
      <c r="M357">
        <f>+Loggdata!N357/Loggdata!N$1</f>
        <v>24.7</v>
      </c>
      <c r="N357">
        <f>+Loggdata!P357/Loggdata!P$1</f>
        <v>20.7</v>
      </c>
      <c r="O357">
        <f>+Loggdata!J357/Loggdata!J$1</f>
        <v>12</v>
      </c>
      <c r="P357">
        <f>+Loggdata!K357/Loggdata!K$1</f>
        <v>9.3000000000000007</v>
      </c>
      <c r="Q357">
        <f t="shared" si="11"/>
        <v>2.6999999999999993</v>
      </c>
      <c r="R357">
        <f>+Loggdata!E357/Loggdata!E$1</f>
        <v>5.2</v>
      </c>
      <c r="S357">
        <f>+Loggdata!U357/Loggdata!U$1</f>
        <v>4</v>
      </c>
    </row>
    <row r="358" spans="1:19">
      <c r="A358" s="3">
        <f>+Loggdata!A358+Loggdata!B358</f>
        <v>42315.064375000002</v>
      </c>
      <c r="B358">
        <f>+Loggdata!T358/Loggdata!T$1</f>
        <v>75.599999999999994</v>
      </c>
      <c r="C358">
        <f>+Loggdata!I358/Loggdata!I$1</f>
        <v>47.5</v>
      </c>
      <c r="D358">
        <f>+Loggdata!H358/Loggdata!H$1</f>
        <v>44</v>
      </c>
      <c r="E358">
        <f>+Loggdata!S358/Loggdata!S$1</f>
        <v>32.299999999999997</v>
      </c>
      <c r="F358">
        <f>+Loggdata!F358/Loggdata!F$1</f>
        <v>30.2</v>
      </c>
      <c r="G358">
        <f>+Loggdata!O358/Loggdata!O$1</f>
        <v>30.7</v>
      </c>
      <c r="H358">
        <f>+Loggdata!G358/Loggdata!G$1</f>
        <v>30.1</v>
      </c>
      <c r="I358">
        <f t="shared" si="10"/>
        <v>9.9999999999997868E-2</v>
      </c>
      <c r="J358" s="4" t="str">
        <f>IF(Loggdata!V358=15,"Varmvatten",IF(Loggdata!V358=7,"Värme",IF(Loggdata!V358=2,"Av","Okänt")))</f>
        <v>Av</v>
      </c>
      <c r="K358">
        <f>+Loggdata!L358/Loggdata!L$1</f>
        <v>30.1</v>
      </c>
      <c r="L358">
        <f>+Loggdata!M358/Loggdata!M$1</f>
        <v>27.5</v>
      </c>
      <c r="M358">
        <f>+Loggdata!N358/Loggdata!N$1</f>
        <v>24.7</v>
      </c>
      <c r="N358">
        <f>+Loggdata!P358/Loggdata!P$1</f>
        <v>20.7</v>
      </c>
      <c r="O358">
        <f>+Loggdata!J358/Loggdata!J$1</f>
        <v>12.2</v>
      </c>
      <c r="P358">
        <f>+Loggdata!K358/Loggdata!K$1</f>
        <v>9.4</v>
      </c>
      <c r="Q358">
        <f t="shared" si="11"/>
        <v>2.7999999999999989</v>
      </c>
      <c r="R358">
        <f>+Loggdata!E358/Loggdata!E$1</f>
        <v>5.2</v>
      </c>
      <c r="S358">
        <f>+Loggdata!U358/Loggdata!U$1</f>
        <v>4</v>
      </c>
    </row>
    <row r="359" spans="1:19">
      <c r="A359" s="3">
        <f>+Loggdata!A359+Loggdata!B359</f>
        <v>42315.065069444441</v>
      </c>
      <c r="B359">
        <f>+Loggdata!T359/Loggdata!T$1</f>
        <v>74</v>
      </c>
      <c r="C359">
        <f>+Loggdata!I359/Loggdata!I$1</f>
        <v>47.5</v>
      </c>
      <c r="D359">
        <f>+Loggdata!H359/Loggdata!H$1</f>
        <v>44</v>
      </c>
      <c r="E359">
        <f>+Loggdata!S359/Loggdata!S$1</f>
        <v>32.299999999999997</v>
      </c>
      <c r="F359">
        <f>+Loggdata!F359/Loggdata!F$1</f>
        <v>30.2</v>
      </c>
      <c r="G359">
        <f>+Loggdata!O359/Loggdata!O$1</f>
        <v>30.7</v>
      </c>
      <c r="H359">
        <f>+Loggdata!G359/Loggdata!G$1</f>
        <v>30.1</v>
      </c>
      <c r="I359">
        <f t="shared" si="10"/>
        <v>9.9999999999997868E-2</v>
      </c>
      <c r="J359" s="4" t="str">
        <f>IF(Loggdata!V359=15,"Varmvatten",IF(Loggdata!V359=7,"Värme",IF(Loggdata!V359=2,"Av","Okänt")))</f>
        <v>Av</v>
      </c>
      <c r="K359">
        <f>+Loggdata!L359/Loggdata!L$1</f>
        <v>30</v>
      </c>
      <c r="L359">
        <f>+Loggdata!M359/Loggdata!M$1</f>
        <v>27.5</v>
      </c>
      <c r="M359">
        <f>+Loggdata!N359/Loggdata!N$1</f>
        <v>24.7</v>
      </c>
      <c r="N359">
        <f>+Loggdata!P359/Loggdata!P$1</f>
        <v>20.7</v>
      </c>
      <c r="O359">
        <f>+Loggdata!J359/Loggdata!J$1</f>
        <v>12.2</v>
      </c>
      <c r="P359">
        <f>+Loggdata!K359/Loggdata!K$1</f>
        <v>9.4</v>
      </c>
      <c r="Q359">
        <f t="shared" si="11"/>
        <v>2.7999999999999989</v>
      </c>
      <c r="R359">
        <f>+Loggdata!E359/Loggdata!E$1</f>
        <v>5.2</v>
      </c>
      <c r="S359">
        <f>+Loggdata!U359/Loggdata!U$1</f>
        <v>4</v>
      </c>
    </row>
    <row r="360" spans="1:19">
      <c r="A360" s="3">
        <f>+Loggdata!A360+Loggdata!B360</f>
        <v>42315.065763888888</v>
      </c>
      <c r="B360">
        <f>+Loggdata!T360/Loggdata!T$1</f>
        <v>72.400000000000006</v>
      </c>
      <c r="C360">
        <f>+Loggdata!I360/Loggdata!I$1</f>
        <v>47.5</v>
      </c>
      <c r="D360">
        <f>+Loggdata!H360/Loggdata!H$1</f>
        <v>44</v>
      </c>
      <c r="E360">
        <f>+Loggdata!S360/Loggdata!S$1</f>
        <v>32.299999999999997</v>
      </c>
      <c r="F360">
        <f>+Loggdata!F360/Loggdata!F$1</f>
        <v>30.1</v>
      </c>
      <c r="G360">
        <f>+Loggdata!O360/Loggdata!O$1</f>
        <v>30.6</v>
      </c>
      <c r="H360">
        <f>+Loggdata!G360/Loggdata!G$1</f>
        <v>30.1</v>
      </c>
      <c r="I360">
        <f t="shared" si="10"/>
        <v>0</v>
      </c>
      <c r="J360" s="4" t="str">
        <f>IF(Loggdata!V360=15,"Varmvatten",IF(Loggdata!V360=7,"Värme",IF(Loggdata!V360=2,"Av","Okänt")))</f>
        <v>Av</v>
      </c>
      <c r="K360">
        <f>+Loggdata!L360/Loggdata!L$1</f>
        <v>30</v>
      </c>
      <c r="L360">
        <f>+Loggdata!M360/Loggdata!M$1</f>
        <v>27.5</v>
      </c>
      <c r="M360">
        <f>+Loggdata!N360/Loggdata!N$1</f>
        <v>24.7</v>
      </c>
      <c r="N360">
        <f>+Loggdata!P360/Loggdata!P$1</f>
        <v>20.7</v>
      </c>
      <c r="O360">
        <f>+Loggdata!J360/Loggdata!J$1</f>
        <v>12.3</v>
      </c>
      <c r="P360">
        <f>+Loggdata!K360/Loggdata!K$1</f>
        <v>9.4</v>
      </c>
      <c r="Q360">
        <f t="shared" si="11"/>
        <v>2.9000000000000004</v>
      </c>
      <c r="R360">
        <f>+Loggdata!E360/Loggdata!E$1</f>
        <v>5.2</v>
      </c>
      <c r="S360">
        <f>+Loggdata!U360/Loggdata!U$1</f>
        <v>4</v>
      </c>
    </row>
    <row r="361" spans="1:19">
      <c r="A361" s="3">
        <f>+Loggdata!A361+Loggdata!B361</f>
        <v>42315.066458333335</v>
      </c>
      <c r="B361">
        <f>+Loggdata!T361/Loggdata!T$1</f>
        <v>70.7</v>
      </c>
      <c r="C361">
        <f>+Loggdata!I361/Loggdata!I$1</f>
        <v>47.5</v>
      </c>
      <c r="D361">
        <f>+Loggdata!H361/Loggdata!H$1</f>
        <v>44</v>
      </c>
      <c r="E361">
        <f>+Loggdata!S361/Loggdata!S$1</f>
        <v>32.299999999999997</v>
      </c>
      <c r="F361">
        <f>+Loggdata!F361/Loggdata!F$1</f>
        <v>30.1</v>
      </c>
      <c r="G361">
        <f>+Loggdata!O361/Loggdata!O$1</f>
        <v>30.6</v>
      </c>
      <c r="H361">
        <f>+Loggdata!G361/Loggdata!G$1</f>
        <v>30</v>
      </c>
      <c r="I361">
        <f t="shared" si="10"/>
        <v>0.10000000000000142</v>
      </c>
      <c r="J361" s="4" t="str">
        <f>IF(Loggdata!V361=15,"Varmvatten",IF(Loggdata!V361=7,"Värme",IF(Loggdata!V361=2,"Av","Okänt")))</f>
        <v>Av</v>
      </c>
      <c r="K361">
        <f>+Loggdata!L361/Loggdata!L$1</f>
        <v>30</v>
      </c>
      <c r="L361">
        <f>+Loggdata!M361/Loggdata!M$1</f>
        <v>27.5</v>
      </c>
      <c r="M361">
        <f>+Loggdata!N361/Loggdata!N$1</f>
        <v>24.7</v>
      </c>
      <c r="N361">
        <f>+Loggdata!P361/Loggdata!P$1</f>
        <v>20.7</v>
      </c>
      <c r="O361">
        <f>+Loggdata!J361/Loggdata!J$1</f>
        <v>12.4</v>
      </c>
      <c r="P361">
        <f>+Loggdata!K361/Loggdata!K$1</f>
        <v>9.4</v>
      </c>
      <c r="Q361">
        <f t="shared" si="11"/>
        <v>3</v>
      </c>
      <c r="R361">
        <f>+Loggdata!E361/Loggdata!E$1</f>
        <v>5.3</v>
      </c>
      <c r="S361">
        <f>+Loggdata!U361/Loggdata!U$1</f>
        <v>4</v>
      </c>
    </row>
    <row r="362" spans="1:19">
      <c r="A362" s="3">
        <f>+Loggdata!A362+Loggdata!B362</f>
        <v>42315.067152777781</v>
      </c>
      <c r="B362">
        <f>+Loggdata!T362/Loggdata!T$1</f>
        <v>69</v>
      </c>
      <c r="C362">
        <f>+Loggdata!I362/Loggdata!I$1</f>
        <v>47.5</v>
      </c>
      <c r="D362">
        <f>+Loggdata!H362/Loggdata!H$1</f>
        <v>44</v>
      </c>
      <c r="E362">
        <f>+Loggdata!S362/Loggdata!S$1</f>
        <v>32.299999999999997</v>
      </c>
      <c r="F362">
        <f>+Loggdata!F362/Loggdata!F$1</f>
        <v>30</v>
      </c>
      <c r="G362">
        <f>+Loggdata!O362/Loggdata!O$1</f>
        <v>30.5</v>
      </c>
      <c r="H362">
        <f>+Loggdata!G362/Loggdata!G$1</f>
        <v>30</v>
      </c>
      <c r="I362">
        <f t="shared" si="10"/>
        <v>0</v>
      </c>
      <c r="J362" s="4" t="str">
        <f>IF(Loggdata!V362=15,"Varmvatten",IF(Loggdata!V362=7,"Värme",IF(Loggdata!V362=2,"Av","Okänt")))</f>
        <v>Av</v>
      </c>
      <c r="K362">
        <f>+Loggdata!L362/Loggdata!L$1</f>
        <v>29.9</v>
      </c>
      <c r="L362">
        <f>+Loggdata!M362/Loggdata!M$1</f>
        <v>27.5</v>
      </c>
      <c r="M362">
        <f>+Loggdata!N362/Loggdata!N$1</f>
        <v>24.7</v>
      </c>
      <c r="N362">
        <f>+Loggdata!P362/Loggdata!P$1</f>
        <v>20.6</v>
      </c>
      <c r="O362">
        <f>+Loggdata!J362/Loggdata!J$1</f>
        <v>12.4</v>
      </c>
      <c r="P362">
        <f>+Loggdata!K362/Loggdata!K$1</f>
        <v>9.6</v>
      </c>
      <c r="Q362">
        <f t="shared" si="11"/>
        <v>2.8000000000000007</v>
      </c>
      <c r="R362">
        <f>+Loggdata!E362/Loggdata!E$1</f>
        <v>5.2</v>
      </c>
      <c r="S362">
        <f>+Loggdata!U362/Loggdata!U$1</f>
        <v>4</v>
      </c>
    </row>
    <row r="363" spans="1:19">
      <c r="A363" s="3">
        <f>+Loggdata!A363+Loggdata!B363</f>
        <v>42315.067847222221</v>
      </c>
      <c r="B363">
        <f>+Loggdata!T363/Loggdata!T$1</f>
        <v>67.2</v>
      </c>
      <c r="C363">
        <f>+Loggdata!I363/Loggdata!I$1</f>
        <v>47.5</v>
      </c>
      <c r="D363">
        <f>+Loggdata!H363/Loggdata!H$1</f>
        <v>44</v>
      </c>
      <c r="E363">
        <f>+Loggdata!S363/Loggdata!S$1</f>
        <v>32.299999999999997</v>
      </c>
      <c r="F363">
        <f>+Loggdata!F363/Loggdata!F$1</f>
        <v>30</v>
      </c>
      <c r="G363">
        <f>+Loggdata!O363/Loggdata!O$1</f>
        <v>30.5</v>
      </c>
      <c r="H363">
        <f>+Loggdata!G363/Loggdata!G$1</f>
        <v>29.9</v>
      </c>
      <c r="I363">
        <f t="shared" si="10"/>
        <v>0.10000000000000142</v>
      </c>
      <c r="J363" s="4" t="str">
        <f>IF(Loggdata!V363=15,"Varmvatten",IF(Loggdata!V363=7,"Värme",IF(Loggdata!V363=2,"Av","Okänt")))</f>
        <v>Av</v>
      </c>
      <c r="K363">
        <f>+Loggdata!L363/Loggdata!L$1</f>
        <v>29.9</v>
      </c>
      <c r="L363">
        <f>+Loggdata!M363/Loggdata!M$1</f>
        <v>27.5</v>
      </c>
      <c r="M363">
        <f>+Loggdata!N363/Loggdata!N$1</f>
        <v>24.7</v>
      </c>
      <c r="N363">
        <f>+Loggdata!P363/Loggdata!P$1</f>
        <v>20.7</v>
      </c>
      <c r="O363">
        <f>+Loggdata!J363/Loggdata!J$1</f>
        <v>12.5</v>
      </c>
      <c r="P363">
        <f>+Loggdata!K363/Loggdata!K$1</f>
        <v>9.6</v>
      </c>
      <c r="Q363">
        <f t="shared" si="11"/>
        <v>2.9000000000000004</v>
      </c>
      <c r="R363">
        <f>+Loggdata!E363/Loggdata!E$1</f>
        <v>5.2</v>
      </c>
      <c r="S363">
        <f>+Loggdata!U363/Loggdata!U$1</f>
        <v>4</v>
      </c>
    </row>
    <row r="364" spans="1:19">
      <c r="A364" s="3">
        <f>+Loggdata!A364+Loggdata!B364</f>
        <v>42315.068541666667</v>
      </c>
      <c r="B364">
        <f>+Loggdata!T364/Loggdata!T$1</f>
        <v>65.400000000000006</v>
      </c>
      <c r="C364">
        <f>+Loggdata!I364/Loggdata!I$1</f>
        <v>47.5</v>
      </c>
      <c r="D364">
        <f>+Loggdata!H364/Loggdata!H$1</f>
        <v>43.9</v>
      </c>
      <c r="E364">
        <f>+Loggdata!S364/Loggdata!S$1</f>
        <v>32.299999999999997</v>
      </c>
      <c r="F364">
        <f>+Loggdata!F364/Loggdata!F$1</f>
        <v>30</v>
      </c>
      <c r="G364">
        <f>+Loggdata!O364/Loggdata!O$1</f>
        <v>30.4</v>
      </c>
      <c r="H364">
        <f>+Loggdata!G364/Loggdata!G$1</f>
        <v>29.9</v>
      </c>
      <c r="I364">
        <f t="shared" si="10"/>
        <v>0.10000000000000142</v>
      </c>
      <c r="J364" s="4" t="str">
        <f>IF(Loggdata!V364=15,"Varmvatten",IF(Loggdata!V364=7,"Värme",IF(Loggdata!V364=2,"Av","Okänt")))</f>
        <v>Av</v>
      </c>
      <c r="K364">
        <f>+Loggdata!L364/Loggdata!L$1</f>
        <v>29.8</v>
      </c>
      <c r="L364">
        <f>+Loggdata!M364/Loggdata!M$1</f>
        <v>27.5</v>
      </c>
      <c r="M364">
        <f>+Loggdata!N364/Loggdata!N$1</f>
        <v>24.7</v>
      </c>
      <c r="N364">
        <f>+Loggdata!P364/Loggdata!P$1</f>
        <v>20.7</v>
      </c>
      <c r="O364">
        <f>+Loggdata!J364/Loggdata!J$1</f>
        <v>12.7</v>
      </c>
      <c r="P364">
        <f>+Loggdata!K364/Loggdata!K$1</f>
        <v>9.6</v>
      </c>
      <c r="Q364">
        <f t="shared" si="11"/>
        <v>3.0999999999999996</v>
      </c>
      <c r="R364">
        <f>+Loggdata!E364/Loggdata!E$1</f>
        <v>5.3</v>
      </c>
      <c r="S364">
        <f>+Loggdata!U364/Loggdata!U$1</f>
        <v>4</v>
      </c>
    </row>
    <row r="365" spans="1:19">
      <c r="A365" s="3">
        <f>+Loggdata!A365+Loggdata!B365</f>
        <v>42315.069236111114</v>
      </c>
      <c r="B365">
        <f>+Loggdata!T365/Loggdata!T$1</f>
        <v>63.5</v>
      </c>
      <c r="C365">
        <f>+Loggdata!I365/Loggdata!I$1</f>
        <v>47.5</v>
      </c>
      <c r="D365">
        <f>+Loggdata!H365/Loggdata!H$1</f>
        <v>44</v>
      </c>
      <c r="E365">
        <f>+Loggdata!S365/Loggdata!S$1</f>
        <v>32.299999999999997</v>
      </c>
      <c r="F365">
        <f>+Loggdata!F365/Loggdata!F$1</f>
        <v>29.9</v>
      </c>
      <c r="G365">
        <f>+Loggdata!O365/Loggdata!O$1</f>
        <v>30.4</v>
      </c>
      <c r="H365">
        <f>+Loggdata!G365/Loggdata!G$1</f>
        <v>29.8</v>
      </c>
      <c r="I365">
        <f t="shared" si="10"/>
        <v>9.9999999999997868E-2</v>
      </c>
      <c r="J365" s="4" t="str">
        <f>IF(Loggdata!V365=15,"Varmvatten",IF(Loggdata!V365=7,"Värme",IF(Loggdata!V365=2,"Av","Okänt")))</f>
        <v>Av</v>
      </c>
      <c r="K365">
        <f>+Loggdata!L365/Loggdata!L$1</f>
        <v>29.8</v>
      </c>
      <c r="L365">
        <f>+Loggdata!M365/Loggdata!M$1</f>
        <v>27.5</v>
      </c>
      <c r="M365">
        <f>+Loggdata!N365/Loggdata!N$1</f>
        <v>24.7</v>
      </c>
      <c r="N365">
        <f>+Loggdata!P365/Loggdata!P$1</f>
        <v>20.7</v>
      </c>
      <c r="O365">
        <f>+Loggdata!J365/Loggdata!J$1</f>
        <v>12.7</v>
      </c>
      <c r="P365">
        <f>+Loggdata!K365/Loggdata!K$1</f>
        <v>9.6</v>
      </c>
      <c r="Q365">
        <f t="shared" si="11"/>
        <v>3.0999999999999996</v>
      </c>
      <c r="R365">
        <f>+Loggdata!E365/Loggdata!E$1</f>
        <v>5.3</v>
      </c>
      <c r="S365">
        <f>+Loggdata!U365/Loggdata!U$1</f>
        <v>4</v>
      </c>
    </row>
    <row r="366" spans="1:19">
      <c r="A366" s="3">
        <f>+Loggdata!A366+Loggdata!B366</f>
        <v>42315.069930555554</v>
      </c>
      <c r="B366">
        <f>+Loggdata!T366/Loggdata!T$1</f>
        <v>61.6</v>
      </c>
      <c r="C366">
        <f>+Loggdata!I366/Loggdata!I$1</f>
        <v>47.5</v>
      </c>
      <c r="D366">
        <f>+Loggdata!H366/Loggdata!H$1</f>
        <v>43.9</v>
      </c>
      <c r="E366">
        <f>+Loggdata!S366/Loggdata!S$1</f>
        <v>32.299999999999997</v>
      </c>
      <c r="F366">
        <f>+Loggdata!F366/Loggdata!F$1</f>
        <v>29.9</v>
      </c>
      <c r="G366">
        <f>+Loggdata!O366/Loggdata!O$1</f>
        <v>30.3</v>
      </c>
      <c r="H366">
        <f>+Loggdata!G366/Loggdata!G$1</f>
        <v>29.8</v>
      </c>
      <c r="I366">
        <f t="shared" si="10"/>
        <v>9.9999999999997868E-2</v>
      </c>
      <c r="J366" s="4" t="str">
        <f>IF(Loggdata!V366=15,"Varmvatten",IF(Loggdata!V366=7,"Värme",IF(Loggdata!V366=2,"Av","Okänt")))</f>
        <v>Av</v>
      </c>
      <c r="K366">
        <f>+Loggdata!L366/Loggdata!L$1</f>
        <v>29.7</v>
      </c>
      <c r="L366">
        <f>+Loggdata!M366/Loggdata!M$1</f>
        <v>27.5</v>
      </c>
      <c r="M366">
        <f>+Loggdata!N366/Loggdata!N$1</f>
        <v>24.7</v>
      </c>
      <c r="N366">
        <f>+Loggdata!P366/Loggdata!P$1</f>
        <v>20.7</v>
      </c>
      <c r="O366">
        <f>+Loggdata!J366/Loggdata!J$1</f>
        <v>12.8</v>
      </c>
      <c r="P366">
        <f>+Loggdata!K366/Loggdata!K$1</f>
        <v>9.6999999999999993</v>
      </c>
      <c r="Q366">
        <f t="shared" si="11"/>
        <v>3.1000000000000014</v>
      </c>
      <c r="R366">
        <f>+Loggdata!E366/Loggdata!E$1</f>
        <v>5.3</v>
      </c>
      <c r="S366">
        <f>+Loggdata!U366/Loggdata!U$1</f>
        <v>4</v>
      </c>
    </row>
    <row r="367" spans="1:19">
      <c r="A367" s="3">
        <f>+Loggdata!A367+Loggdata!B367</f>
        <v>42315.070625</v>
      </c>
      <c r="B367">
        <f>+Loggdata!T367/Loggdata!T$1</f>
        <v>59.6</v>
      </c>
      <c r="C367">
        <f>+Loggdata!I367/Loggdata!I$1</f>
        <v>47.4</v>
      </c>
      <c r="D367">
        <f>+Loggdata!H367/Loggdata!H$1</f>
        <v>43.9</v>
      </c>
      <c r="E367">
        <f>+Loggdata!S367/Loggdata!S$1</f>
        <v>32.299999999999997</v>
      </c>
      <c r="F367">
        <f>+Loggdata!F367/Loggdata!F$1</f>
        <v>29.8</v>
      </c>
      <c r="G367">
        <f>+Loggdata!O367/Loggdata!O$1</f>
        <v>30.3</v>
      </c>
      <c r="H367">
        <f>+Loggdata!G367/Loggdata!G$1</f>
        <v>29.7</v>
      </c>
      <c r="I367">
        <f t="shared" si="10"/>
        <v>0.10000000000000142</v>
      </c>
      <c r="J367" s="4" t="str">
        <f>IF(Loggdata!V367=15,"Varmvatten",IF(Loggdata!V367=7,"Värme",IF(Loggdata!V367=2,"Av","Okänt")))</f>
        <v>Av</v>
      </c>
      <c r="K367">
        <f>+Loggdata!L367/Loggdata!L$1</f>
        <v>29.7</v>
      </c>
      <c r="L367">
        <f>+Loggdata!M367/Loggdata!M$1</f>
        <v>27.5</v>
      </c>
      <c r="M367">
        <f>+Loggdata!N367/Loggdata!N$1</f>
        <v>24.7</v>
      </c>
      <c r="N367">
        <f>+Loggdata!P367/Loggdata!P$1</f>
        <v>20.6</v>
      </c>
      <c r="O367">
        <f>+Loggdata!J367/Loggdata!J$1</f>
        <v>12.9</v>
      </c>
      <c r="P367">
        <f>+Loggdata!K367/Loggdata!K$1</f>
        <v>9.6999999999999993</v>
      </c>
      <c r="Q367">
        <f t="shared" si="11"/>
        <v>3.2000000000000011</v>
      </c>
      <c r="R367">
        <f>+Loggdata!E367/Loggdata!E$1</f>
        <v>5.3</v>
      </c>
      <c r="S367">
        <f>+Loggdata!U367/Loggdata!U$1</f>
        <v>4</v>
      </c>
    </row>
    <row r="368" spans="1:19">
      <c r="A368" s="3">
        <f>+Loggdata!A368+Loggdata!B368</f>
        <v>42315.071319444447</v>
      </c>
      <c r="B368">
        <f>+Loggdata!T368/Loggdata!T$1</f>
        <v>57.6</v>
      </c>
      <c r="C368">
        <f>+Loggdata!I368/Loggdata!I$1</f>
        <v>47.4</v>
      </c>
      <c r="D368">
        <f>+Loggdata!H368/Loggdata!H$1</f>
        <v>43.9</v>
      </c>
      <c r="E368">
        <f>+Loggdata!S368/Loggdata!S$1</f>
        <v>32.299999999999997</v>
      </c>
      <c r="F368">
        <f>+Loggdata!F368/Loggdata!F$1</f>
        <v>29.8</v>
      </c>
      <c r="G368">
        <f>+Loggdata!O368/Loggdata!O$1</f>
        <v>30.3</v>
      </c>
      <c r="H368">
        <f>+Loggdata!G368/Loggdata!G$1</f>
        <v>29.7</v>
      </c>
      <c r="I368">
        <f t="shared" si="10"/>
        <v>0.10000000000000142</v>
      </c>
      <c r="J368" s="4" t="str">
        <f>IF(Loggdata!V368=15,"Varmvatten",IF(Loggdata!V368=7,"Värme",IF(Loggdata!V368=2,"Av","Okänt")))</f>
        <v>Av</v>
      </c>
      <c r="K368">
        <f>+Loggdata!L368/Loggdata!L$1</f>
        <v>29.6</v>
      </c>
      <c r="L368">
        <f>+Loggdata!M368/Loggdata!M$1</f>
        <v>27.5</v>
      </c>
      <c r="M368">
        <f>+Loggdata!N368/Loggdata!N$1</f>
        <v>24.7</v>
      </c>
      <c r="N368">
        <f>+Loggdata!P368/Loggdata!P$1</f>
        <v>20.6</v>
      </c>
      <c r="O368">
        <f>+Loggdata!J368/Loggdata!J$1</f>
        <v>12.9</v>
      </c>
      <c r="P368">
        <f>+Loggdata!K368/Loggdata!K$1</f>
        <v>9.6999999999999993</v>
      </c>
      <c r="Q368">
        <f t="shared" si="11"/>
        <v>3.2000000000000011</v>
      </c>
      <c r="R368">
        <f>+Loggdata!E368/Loggdata!E$1</f>
        <v>5.3</v>
      </c>
      <c r="S368">
        <f>+Loggdata!U368/Loggdata!U$1</f>
        <v>4.0999999999999996</v>
      </c>
    </row>
    <row r="369" spans="1:19">
      <c r="A369" s="3">
        <f>+Loggdata!A369+Loggdata!B369</f>
        <v>42315.072013888886</v>
      </c>
      <c r="B369">
        <f>+Loggdata!T369/Loggdata!T$1</f>
        <v>55.5</v>
      </c>
      <c r="C369">
        <f>+Loggdata!I369/Loggdata!I$1</f>
        <v>47.4</v>
      </c>
      <c r="D369">
        <f>+Loggdata!H369/Loggdata!H$1</f>
        <v>43.9</v>
      </c>
      <c r="E369">
        <f>+Loggdata!S369/Loggdata!S$1</f>
        <v>32.299999999999997</v>
      </c>
      <c r="F369">
        <f>+Loggdata!F369/Loggdata!F$1</f>
        <v>29.7</v>
      </c>
      <c r="G369">
        <f>+Loggdata!O369/Loggdata!O$1</f>
        <v>30.2</v>
      </c>
      <c r="H369">
        <f>+Loggdata!G369/Loggdata!G$1</f>
        <v>29.6</v>
      </c>
      <c r="I369">
        <f t="shared" si="10"/>
        <v>9.9999999999997868E-2</v>
      </c>
      <c r="J369" s="4" t="str">
        <f>IF(Loggdata!V369=15,"Varmvatten",IF(Loggdata!V369=7,"Värme",IF(Loggdata!V369=2,"Av","Okänt")))</f>
        <v>Av</v>
      </c>
      <c r="K369">
        <f>+Loggdata!L369/Loggdata!L$1</f>
        <v>29.6</v>
      </c>
      <c r="L369">
        <f>+Loggdata!M369/Loggdata!M$1</f>
        <v>27.5</v>
      </c>
      <c r="M369">
        <f>+Loggdata!N369/Loggdata!N$1</f>
        <v>24.8</v>
      </c>
      <c r="N369">
        <f>+Loggdata!P369/Loggdata!P$1</f>
        <v>20.6</v>
      </c>
      <c r="O369">
        <f>+Loggdata!J369/Loggdata!J$1</f>
        <v>13</v>
      </c>
      <c r="P369">
        <f>+Loggdata!K369/Loggdata!K$1</f>
        <v>9.6999999999999993</v>
      </c>
      <c r="Q369">
        <f t="shared" si="11"/>
        <v>3.3000000000000007</v>
      </c>
      <c r="R369">
        <f>+Loggdata!E369/Loggdata!E$1</f>
        <v>5.3</v>
      </c>
      <c r="S369">
        <f>+Loggdata!U369/Loggdata!U$1</f>
        <v>4.0999999999999996</v>
      </c>
    </row>
    <row r="370" spans="1:19">
      <c r="A370" s="3">
        <f>+Loggdata!A370+Loggdata!B370</f>
        <v>42315.072708333333</v>
      </c>
      <c r="B370">
        <f>+Loggdata!T370/Loggdata!T$1</f>
        <v>53.4</v>
      </c>
      <c r="C370">
        <f>+Loggdata!I370/Loggdata!I$1</f>
        <v>47.4</v>
      </c>
      <c r="D370">
        <f>+Loggdata!H370/Loggdata!H$1</f>
        <v>43.9</v>
      </c>
      <c r="E370">
        <f>+Loggdata!S370/Loggdata!S$1</f>
        <v>32.299999999999997</v>
      </c>
      <c r="F370">
        <f>+Loggdata!F370/Loggdata!F$1</f>
        <v>29.7</v>
      </c>
      <c r="G370">
        <f>+Loggdata!O370/Loggdata!O$1</f>
        <v>30.2</v>
      </c>
      <c r="H370">
        <f>+Loggdata!G370/Loggdata!G$1</f>
        <v>29.6</v>
      </c>
      <c r="I370">
        <f t="shared" si="10"/>
        <v>9.9999999999997868E-2</v>
      </c>
      <c r="J370" s="4" t="str">
        <f>IF(Loggdata!V370=15,"Varmvatten",IF(Loggdata!V370=7,"Värme",IF(Loggdata!V370=2,"Av","Okänt")))</f>
        <v>Av</v>
      </c>
      <c r="K370">
        <f>+Loggdata!L370/Loggdata!L$1</f>
        <v>29.6</v>
      </c>
      <c r="L370">
        <f>+Loggdata!M370/Loggdata!M$1</f>
        <v>27.5</v>
      </c>
      <c r="M370">
        <f>+Loggdata!N370/Loggdata!N$1</f>
        <v>24.7</v>
      </c>
      <c r="N370">
        <f>+Loggdata!P370/Loggdata!P$1</f>
        <v>20.7</v>
      </c>
      <c r="O370">
        <f>+Loggdata!J370/Loggdata!J$1</f>
        <v>13</v>
      </c>
      <c r="P370">
        <f>+Loggdata!K370/Loggdata!K$1</f>
        <v>9.8000000000000007</v>
      </c>
      <c r="Q370">
        <f t="shared" si="11"/>
        <v>3.1999999999999993</v>
      </c>
      <c r="R370">
        <f>+Loggdata!E370/Loggdata!E$1</f>
        <v>5.3</v>
      </c>
      <c r="S370">
        <f>+Loggdata!U370/Loggdata!U$1</f>
        <v>4.0999999999999996</v>
      </c>
    </row>
    <row r="371" spans="1:19">
      <c r="A371" s="3">
        <f>+Loggdata!A371+Loggdata!B371</f>
        <v>42315.07340277778</v>
      </c>
      <c r="B371">
        <f>+Loggdata!T371/Loggdata!T$1</f>
        <v>51.2</v>
      </c>
      <c r="C371">
        <f>+Loggdata!I371/Loggdata!I$1</f>
        <v>47.4</v>
      </c>
      <c r="D371">
        <f>+Loggdata!H371/Loggdata!H$1</f>
        <v>43.9</v>
      </c>
      <c r="E371">
        <f>+Loggdata!S371/Loggdata!S$1</f>
        <v>32.299999999999997</v>
      </c>
      <c r="F371">
        <f>+Loggdata!F371/Loggdata!F$1</f>
        <v>29.7</v>
      </c>
      <c r="G371">
        <f>+Loggdata!O371/Loggdata!O$1</f>
        <v>30.1</v>
      </c>
      <c r="H371">
        <f>+Loggdata!G371/Loggdata!G$1</f>
        <v>29.6</v>
      </c>
      <c r="I371">
        <f t="shared" si="10"/>
        <v>9.9999999999997868E-2</v>
      </c>
      <c r="J371" s="4" t="str">
        <f>IF(Loggdata!V371=15,"Varmvatten",IF(Loggdata!V371=7,"Värme",IF(Loggdata!V371=2,"Av","Okänt")))</f>
        <v>Av</v>
      </c>
      <c r="K371">
        <f>+Loggdata!L371/Loggdata!L$1</f>
        <v>29.5</v>
      </c>
      <c r="L371">
        <f>+Loggdata!M371/Loggdata!M$1</f>
        <v>27.5</v>
      </c>
      <c r="M371">
        <f>+Loggdata!N371/Loggdata!N$1</f>
        <v>24.8</v>
      </c>
      <c r="N371">
        <f>+Loggdata!P371/Loggdata!P$1</f>
        <v>20.7</v>
      </c>
      <c r="O371">
        <f>+Loggdata!J371/Loggdata!J$1</f>
        <v>13.1</v>
      </c>
      <c r="P371">
        <f>+Loggdata!K371/Loggdata!K$1</f>
        <v>9.8000000000000007</v>
      </c>
      <c r="Q371">
        <f t="shared" si="11"/>
        <v>3.2999999999999989</v>
      </c>
      <c r="R371">
        <f>+Loggdata!E371/Loggdata!E$1</f>
        <v>5.3</v>
      </c>
      <c r="S371">
        <f>+Loggdata!U371/Loggdata!U$1</f>
        <v>4.0999999999999996</v>
      </c>
    </row>
    <row r="372" spans="1:19">
      <c r="A372" s="3">
        <f>+Loggdata!A372+Loggdata!B372</f>
        <v>42315.074097222219</v>
      </c>
      <c r="B372">
        <f>+Loggdata!T372/Loggdata!T$1</f>
        <v>49</v>
      </c>
      <c r="C372">
        <f>+Loggdata!I372/Loggdata!I$1</f>
        <v>47.4</v>
      </c>
      <c r="D372">
        <f>+Loggdata!H372/Loggdata!H$1</f>
        <v>43.9</v>
      </c>
      <c r="E372">
        <f>+Loggdata!S372/Loggdata!S$1</f>
        <v>32.299999999999997</v>
      </c>
      <c r="F372">
        <f>+Loggdata!F372/Loggdata!F$1</f>
        <v>29.6</v>
      </c>
      <c r="G372">
        <f>+Loggdata!O372/Loggdata!O$1</f>
        <v>30.1</v>
      </c>
      <c r="H372">
        <f>+Loggdata!G372/Loggdata!G$1</f>
        <v>29.5</v>
      </c>
      <c r="I372">
        <f t="shared" si="10"/>
        <v>0.10000000000000142</v>
      </c>
      <c r="J372" s="4" t="str">
        <f>IF(Loggdata!V372=15,"Varmvatten",IF(Loggdata!V372=7,"Värme",IF(Loggdata!V372=2,"Av","Okänt")))</f>
        <v>Av</v>
      </c>
      <c r="K372">
        <f>+Loggdata!L372/Loggdata!L$1</f>
        <v>29.5</v>
      </c>
      <c r="L372">
        <f>+Loggdata!M372/Loggdata!M$1</f>
        <v>27.5</v>
      </c>
      <c r="M372">
        <f>+Loggdata!N372/Loggdata!N$1</f>
        <v>24.8</v>
      </c>
      <c r="N372">
        <f>+Loggdata!P372/Loggdata!P$1</f>
        <v>20.7</v>
      </c>
      <c r="O372">
        <f>+Loggdata!J372/Loggdata!J$1</f>
        <v>13.3</v>
      </c>
      <c r="P372">
        <f>+Loggdata!K372/Loggdata!K$1</f>
        <v>9.8000000000000007</v>
      </c>
      <c r="Q372">
        <f t="shared" si="11"/>
        <v>3.5</v>
      </c>
      <c r="R372">
        <f>+Loggdata!E372/Loggdata!E$1</f>
        <v>5.3</v>
      </c>
      <c r="S372">
        <f>+Loggdata!U372/Loggdata!U$1</f>
        <v>4.0999999999999996</v>
      </c>
    </row>
    <row r="373" spans="1:19">
      <c r="A373" s="3">
        <f>+Loggdata!A373+Loggdata!B373</f>
        <v>42315.074803240743</v>
      </c>
      <c r="B373">
        <f>+Loggdata!T373/Loggdata!T$1</f>
        <v>46.8</v>
      </c>
      <c r="C373">
        <f>+Loggdata!I373/Loggdata!I$1</f>
        <v>47.4</v>
      </c>
      <c r="D373">
        <f>+Loggdata!H373/Loggdata!H$1</f>
        <v>43.9</v>
      </c>
      <c r="E373">
        <f>+Loggdata!S373/Loggdata!S$1</f>
        <v>32.299999999999997</v>
      </c>
      <c r="F373">
        <f>+Loggdata!F373/Loggdata!F$1</f>
        <v>29.6</v>
      </c>
      <c r="G373">
        <f>+Loggdata!O373/Loggdata!O$1</f>
        <v>30</v>
      </c>
      <c r="H373">
        <f>+Loggdata!G373/Loggdata!G$1</f>
        <v>29.5</v>
      </c>
      <c r="I373">
        <f t="shared" si="10"/>
        <v>0.10000000000000142</v>
      </c>
      <c r="J373" s="4" t="str">
        <f>IF(Loggdata!V373=15,"Varmvatten",IF(Loggdata!V373=7,"Värme",IF(Loggdata!V373=2,"Av","Okänt")))</f>
        <v>Av</v>
      </c>
      <c r="K373">
        <f>+Loggdata!L373/Loggdata!L$1</f>
        <v>29.5</v>
      </c>
      <c r="L373">
        <f>+Loggdata!M373/Loggdata!M$1</f>
        <v>27.5</v>
      </c>
      <c r="M373">
        <f>+Loggdata!N373/Loggdata!N$1</f>
        <v>24.8</v>
      </c>
      <c r="N373">
        <f>+Loggdata!P373/Loggdata!P$1</f>
        <v>20.7</v>
      </c>
      <c r="O373">
        <f>+Loggdata!J373/Loggdata!J$1</f>
        <v>13.3</v>
      </c>
      <c r="P373">
        <f>+Loggdata!K373/Loggdata!K$1</f>
        <v>9.8000000000000007</v>
      </c>
      <c r="Q373">
        <f t="shared" si="11"/>
        <v>3.5</v>
      </c>
      <c r="R373">
        <f>+Loggdata!E373/Loggdata!E$1</f>
        <v>5.3</v>
      </c>
      <c r="S373">
        <f>+Loggdata!U373/Loggdata!U$1</f>
        <v>4.0999999999999996</v>
      </c>
    </row>
    <row r="374" spans="1:19">
      <c r="A374" s="3">
        <f>+Loggdata!A374+Loggdata!B374</f>
        <v>42315.075497685182</v>
      </c>
      <c r="B374">
        <f>+Loggdata!T374/Loggdata!T$1</f>
        <v>44.5</v>
      </c>
      <c r="C374">
        <f>+Loggdata!I374/Loggdata!I$1</f>
        <v>47.4</v>
      </c>
      <c r="D374">
        <f>+Loggdata!H374/Loggdata!H$1</f>
        <v>43.9</v>
      </c>
      <c r="E374">
        <f>+Loggdata!S374/Loggdata!S$1</f>
        <v>32.299999999999997</v>
      </c>
      <c r="F374">
        <f>+Loggdata!F374/Loggdata!F$1</f>
        <v>29.6</v>
      </c>
      <c r="G374">
        <f>+Loggdata!O374/Loggdata!O$1</f>
        <v>30</v>
      </c>
      <c r="H374">
        <f>+Loggdata!G374/Loggdata!G$1</f>
        <v>29.4</v>
      </c>
      <c r="I374">
        <f t="shared" si="10"/>
        <v>0.20000000000000284</v>
      </c>
      <c r="J374" s="4" t="str">
        <f>IF(Loggdata!V374=15,"Varmvatten",IF(Loggdata!V374=7,"Värme",IF(Loggdata!V374=2,"Av","Okänt")))</f>
        <v>Av</v>
      </c>
      <c r="K374">
        <f>+Loggdata!L374/Loggdata!L$1</f>
        <v>29.5</v>
      </c>
      <c r="L374">
        <f>+Loggdata!M374/Loggdata!M$1</f>
        <v>27.5</v>
      </c>
      <c r="M374">
        <f>+Loggdata!N374/Loggdata!N$1</f>
        <v>24.8</v>
      </c>
      <c r="N374">
        <f>+Loggdata!P374/Loggdata!P$1</f>
        <v>20.7</v>
      </c>
      <c r="O374">
        <f>+Loggdata!J374/Loggdata!J$1</f>
        <v>13.4</v>
      </c>
      <c r="P374">
        <f>+Loggdata!K374/Loggdata!K$1</f>
        <v>10</v>
      </c>
      <c r="Q374">
        <f t="shared" si="11"/>
        <v>3.4000000000000004</v>
      </c>
      <c r="R374">
        <f>+Loggdata!E374/Loggdata!E$1</f>
        <v>5.4</v>
      </c>
      <c r="S374">
        <f>+Loggdata!U374/Loggdata!U$1</f>
        <v>4.0999999999999996</v>
      </c>
    </row>
    <row r="375" spans="1:19">
      <c r="A375" s="3">
        <f>+Loggdata!A375+Loggdata!B375</f>
        <v>42315.076192129629</v>
      </c>
      <c r="B375">
        <f>+Loggdata!T375/Loggdata!T$1</f>
        <v>42.2</v>
      </c>
      <c r="C375">
        <f>+Loggdata!I375/Loggdata!I$1</f>
        <v>47.4</v>
      </c>
      <c r="D375">
        <f>+Loggdata!H375/Loggdata!H$1</f>
        <v>43.9</v>
      </c>
      <c r="E375">
        <f>+Loggdata!S375/Loggdata!S$1</f>
        <v>32.299999999999997</v>
      </c>
      <c r="F375">
        <f>+Loggdata!F375/Loggdata!F$1</f>
        <v>29.5</v>
      </c>
      <c r="G375">
        <f>+Loggdata!O375/Loggdata!O$1</f>
        <v>30</v>
      </c>
      <c r="H375">
        <f>+Loggdata!G375/Loggdata!G$1</f>
        <v>29.4</v>
      </c>
      <c r="I375">
        <f t="shared" si="10"/>
        <v>0.10000000000000142</v>
      </c>
      <c r="J375" s="4" t="str">
        <f>IF(Loggdata!V375=15,"Varmvatten",IF(Loggdata!V375=7,"Värme",IF(Loggdata!V375=2,"Av","Okänt")))</f>
        <v>Av</v>
      </c>
      <c r="K375">
        <f>+Loggdata!L375/Loggdata!L$1</f>
        <v>29.5</v>
      </c>
      <c r="L375">
        <f>+Loggdata!M375/Loggdata!M$1</f>
        <v>27.5</v>
      </c>
      <c r="M375">
        <f>+Loggdata!N375/Loggdata!N$1</f>
        <v>24.8</v>
      </c>
      <c r="N375">
        <f>+Loggdata!P375/Loggdata!P$1</f>
        <v>20.7</v>
      </c>
      <c r="O375">
        <f>+Loggdata!J375/Loggdata!J$1</f>
        <v>13.5</v>
      </c>
      <c r="P375">
        <f>+Loggdata!K375/Loggdata!K$1</f>
        <v>10</v>
      </c>
      <c r="Q375">
        <f t="shared" si="11"/>
        <v>3.5</v>
      </c>
      <c r="R375">
        <f>+Loggdata!E375/Loggdata!E$1</f>
        <v>5.3</v>
      </c>
      <c r="S375">
        <f>+Loggdata!U375/Loggdata!U$1</f>
        <v>4.0999999999999996</v>
      </c>
    </row>
    <row r="376" spans="1:19">
      <c r="A376" s="3">
        <f>+Loggdata!A376+Loggdata!B376</f>
        <v>42315.076886574076</v>
      </c>
      <c r="B376">
        <f>+Loggdata!T376/Loggdata!T$1</f>
        <v>39.799999999999997</v>
      </c>
      <c r="C376">
        <f>+Loggdata!I376/Loggdata!I$1</f>
        <v>47.4</v>
      </c>
      <c r="D376">
        <f>+Loggdata!H376/Loggdata!H$1</f>
        <v>43.9</v>
      </c>
      <c r="E376">
        <f>+Loggdata!S376/Loggdata!S$1</f>
        <v>32.299999999999997</v>
      </c>
      <c r="F376">
        <f>+Loggdata!F376/Loggdata!F$1</f>
        <v>29.5</v>
      </c>
      <c r="G376">
        <f>+Loggdata!O376/Loggdata!O$1</f>
        <v>29.9</v>
      </c>
      <c r="H376">
        <f>+Loggdata!G376/Loggdata!G$1</f>
        <v>29.4</v>
      </c>
      <c r="I376">
        <f t="shared" si="10"/>
        <v>0.10000000000000142</v>
      </c>
      <c r="J376" s="4" t="str">
        <f>IF(Loggdata!V376=15,"Varmvatten",IF(Loggdata!V376=7,"Värme",IF(Loggdata!V376=2,"Av","Okänt")))</f>
        <v>Av</v>
      </c>
      <c r="K376">
        <f>+Loggdata!L376/Loggdata!L$1</f>
        <v>29.5</v>
      </c>
      <c r="L376">
        <f>+Loggdata!M376/Loggdata!M$1</f>
        <v>27.5</v>
      </c>
      <c r="M376">
        <f>+Loggdata!N376/Loggdata!N$1</f>
        <v>24.8</v>
      </c>
      <c r="N376">
        <f>+Loggdata!P376/Loggdata!P$1</f>
        <v>20.7</v>
      </c>
      <c r="O376">
        <f>+Loggdata!J376/Loggdata!J$1</f>
        <v>13.5</v>
      </c>
      <c r="P376">
        <f>+Loggdata!K376/Loggdata!K$1</f>
        <v>10</v>
      </c>
      <c r="Q376">
        <f t="shared" si="11"/>
        <v>3.5</v>
      </c>
      <c r="R376">
        <f>+Loggdata!E376/Loggdata!E$1</f>
        <v>5.4</v>
      </c>
      <c r="S376">
        <f>+Loggdata!U376/Loggdata!U$1</f>
        <v>4.0999999999999996</v>
      </c>
    </row>
    <row r="377" spans="1:19">
      <c r="A377" s="3">
        <f>+Loggdata!A377+Loggdata!B377</f>
        <v>42315.077581018515</v>
      </c>
      <c r="B377">
        <f>+Loggdata!T377/Loggdata!T$1</f>
        <v>37</v>
      </c>
      <c r="C377">
        <f>+Loggdata!I377/Loggdata!I$1</f>
        <v>47.4</v>
      </c>
      <c r="D377">
        <f>+Loggdata!H377/Loggdata!H$1</f>
        <v>43.9</v>
      </c>
      <c r="E377">
        <f>+Loggdata!S377/Loggdata!S$1</f>
        <v>32.700000000000003</v>
      </c>
      <c r="F377">
        <f>+Loggdata!F377/Loggdata!F$1</f>
        <v>29.4</v>
      </c>
      <c r="G377">
        <f>+Loggdata!O377/Loggdata!O$1</f>
        <v>29.9</v>
      </c>
      <c r="H377">
        <f>+Loggdata!G377/Loggdata!G$1</f>
        <v>29.3</v>
      </c>
      <c r="I377">
        <f t="shared" si="10"/>
        <v>9.9999999999997868E-2</v>
      </c>
      <c r="J377" s="4" t="str">
        <f>IF(Loggdata!V377=15,"Varmvatten",IF(Loggdata!V377=7,"Värme",IF(Loggdata!V377=2,"Av","Okänt")))</f>
        <v>Av</v>
      </c>
      <c r="K377">
        <f>+Loggdata!L377/Loggdata!L$1</f>
        <v>29.4</v>
      </c>
      <c r="L377">
        <f>+Loggdata!M377/Loggdata!M$1</f>
        <v>27.5</v>
      </c>
      <c r="M377">
        <f>+Loggdata!N377/Loggdata!N$1</f>
        <v>24.8</v>
      </c>
      <c r="N377">
        <f>+Loggdata!P377/Loggdata!P$1</f>
        <v>20.7</v>
      </c>
      <c r="O377">
        <f>+Loggdata!J377/Loggdata!J$1</f>
        <v>13.6</v>
      </c>
      <c r="P377">
        <f>+Loggdata!K377/Loggdata!K$1</f>
        <v>10</v>
      </c>
      <c r="Q377">
        <f t="shared" si="11"/>
        <v>3.5999999999999996</v>
      </c>
      <c r="R377">
        <f>+Loggdata!E377/Loggdata!E$1</f>
        <v>5.4</v>
      </c>
      <c r="S377">
        <f>+Loggdata!U377/Loggdata!U$1</f>
        <v>4.0999999999999996</v>
      </c>
    </row>
    <row r="378" spans="1:19">
      <c r="A378" s="3">
        <f>+Loggdata!A378+Loggdata!B378</f>
        <v>42315.078275462962</v>
      </c>
      <c r="B378">
        <f>+Loggdata!T378/Loggdata!T$1</f>
        <v>34.5</v>
      </c>
      <c r="C378">
        <f>+Loggdata!I378/Loggdata!I$1</f>
        <v>47.4</v>
      </c>
      <c r="D378">
        <f>+Loggdata!H378/Loggdata!H$1</f>
        <v>43.8</v>
      </c>
      <c r="E378">
        <f>+Loggdata!S378/Loggdata!S$1</f>
        <v>32.299999999999997</v>
      </c>
      <c r="F378">
        <f>+Loggdata!F378/Loggdata!F$1</f>
        <v>29.4</v>
      </c>
      <c r="G378">
        <f>+Loggdata!O378/Loggdata!O$1</f>
        <v>29.8</v>
      </c>
      <c r="H378">
        <f>+Loggdata!G378/Loggdata!G$1</f>
        <v>29.3</v>
      </c>
      <c r="I378">
        <f t="shared" si="10"/>
        <v>9.9999999999997868E-2</v>
      </c>
      <c r="J378" s="4" t="str">
        <f>IF(Loggdata!V378=15,"Varmvatten",IF(Loggdata!V378=7,"Värme",IF(Loggdata!V378=2,"Av","Okänt")))</f>
        <v>Av</v>
      </c>
      <c r="K378">
        <f>+Loggdata!L378/Loggdata!L$1</f>
        <v>29.4</v>
      </c>
      <c r="L378">
        <f>+Loggdata!M378/Loggdata!M$1</f>
        <v>27.5</v>
      </c>
      <c r="M378">
        <f>+Loggdata!N378/Loggdata!N$1</f>
        <v>24.8</v>
      </c>
      <c r="N378">
        <f>+Loggdata!P378/Loggdata!P$1</f>
        <v>20.7</v>
      </c>
      <c r="O378">
        <f>+Loggdata!J378/Loggdata!J$1</f>
        <v>13.6</v>
      </c>
      <c r="P378">
        <f>+Loggdata!K378/Loggdata!K$1</f>
        <v>10</v>
      </c>
      <c r="Q378">
        <f t="shared" si="11"/>
        <v>3.5999999999999996</v>
      </c>
      <c r="R378">
        <f>+Loggdata!E378/Loggdata!E$1</f>
        <v>5.4</v>
      </c>
      <c r="S378">
        <f>+Loggdata!U378/Loggdata!U$1</f>
        <v>4.0999999999999996</v>
      </c>
    </row>
    <row r="379" spans="1:19">
      <c r="A379" s="3">
        <f>+Loggdata!A379+Loggdata!B379</f>
        <v>42315.078969907408</v>
      </c>
      <c r="B379">
        <f>+Loggdata!T379/Loggdata!T$1</f>
        <v>32</v>
      </c>
      <c r="C379">
        <f>+Loggdata!I379/Loggdata!I$1</f>
        <v>47.4</v>
      </c>
      <c r="D379">
        <f>+Loggdata!H379/Loggdata!H$1</f>
        <v>43.8</v>
      </c>
      <c r="E379">
        <f>+Loggdata!S379/Loggdata!S$1</f>
        <v>32.299999999999997</v>
      </c>
      <c r="F379">
        <f>+Loggdata!F379/Loggdata!F$1</f>
        <v>29.4</v>
      </c>
      <c r="G379">
        <f>+Loggdata!O379/Loggdata!O$1</f>
        <v>29.8</v>
      </c>
      <c r="H379">
        <f>+Loggdata!G379/Loggdata!G$1</f>
        <v>29.3</v>
      </c>
      <c r="I379">
        <f t="shared" si="10"/>
        <v>9.9999999999997868E-2</v>
      </c>
      <c r="J379" s="4" t="str">
        <f>IF(Loggdata!V379=15,"Varmvatten",IF(Loggdata!V379=7,"Värme",IF(Loggdata!V379=2,"Av","Okänt")))</f>
        <v>Av</v>
      </c>
      <c r="K379">
        <f>+Loggdata!L379/Loggdata!L$1</f>
        <v>29.3</v>
      </c>
      <c r="L379">
        <f>+Loggdata!M379/Loggdata!M$1</f>
        <v>27.5</v>
      </c>
      <c r="M379">
        <f>+Loggdata!N379/Loggdata!N$1</f>
        <v>24.8</v>
      </c>
      <c r="N379">
        <f>+Loggdata!P379/Loggdata!P$1</f>
        <v>20.6</v>
      </c>
      <c r="O379">
        <f>+Loggdata!J379/Loggdata!J$1</f>
        <v>13.8</v>
      </c>
      <c r="P379">
        <f>+Loggdata!K379/Loggdata!K$1</f>
        <v>10.1</v>
      </c>
      <c r="Q379">
        <f t="shared" si="11"/>
        <v>3.7000000000000011</v>
      </c>
      <c r="R379">
        <f>+Loggdata!E379/Loggdata!E$1</f>
        <v>5.5</v>
      </c>
      <c r="S379">
        <f>+Loggdata!U379/Loggdata!U$1</f>
        <v>4.0999999999999996</v>
      </c>
    </row>
    <row r="380" spans="1:19">
      <c r="A380" s="3">
        <f>+Loggdata!A380+Loggdata!B380</f>
        <v>42315.079664351855</v>
      </c>
      <c r="B380">
        <f>+Loggdata!T380/Loggdata!T$1</f>
        <v>29.6</v>
      </c>
      <c r="C380">
        <f>+Loggdata!I380/Loggdata!I$1</f>
        <v>47.3</v>
      </c>
      <c r="D380">
        <f>+Loggdata!H380/Loggdata!H$1</f>
        <v>43.8</v>
      </c>
      <c r="E380">
        <f>+Loggdata!S380/Loggdata!S$1</f>
        <v>32.200000000000003</v>
      </c>
      <c r="F380">
        <f>+Loggdata!F380/Loggdata!F$1</f>
        <v>29.4</v>
      </c>
      <c r="G380">
        <f>+Loggdata!O380/Loggdata!O$1</f>
        <v>29.7</v>
      </c>
      <c r="H380">
        <f>+Loggdata!G380/Loggdata!G$1</f>
        <v>29.3</v>
      </c>
      <c r="I380">
        <f t="shared" si="10"/>
        <v>9.9999999999997868E-2</v>
      </c>
      <c r="J380" s="4" t="str">
        <f>IF(Loggdata!V380=15,"Varmvatten",IF(Loggdata!V380=7,"Värme",IF(Loggdata!V380=2,"Av","Okänt")))</f>
        <v>Av</v>
      </c>
      <c r="K380">
        <f>+Loggdata!L380/Loggdata!L$1</f>
        <v>29.3</v>
      </c>
      <c r="L380">
        <f>+Loggdata!M380/Loggdata!M$1</f>
        <v>27.5</v>
      </c>
      <c r="M380">
        <f>+Loggdata!N380/Loggdata!N$1</f>
        <v>24.8</v>
      </c>
      <c r="N380">
        <f>+Loggdata!P380/Loggdata!P$1</f>
        <v>20.6</v>
      </c>
      <c r="O380">
        <f>+Loggdata!J380/Loggdata!J$1</f>
        <v>13.8</v>
      </c>
      <c r="P380">
        <f>+Loggdata!K380/Loggdata!K$1</f>
        <v>10.1</v>
      </c>
      <c r="Q380">
        <f t="shared" si="11"/>
        <v>3.7000000000000011</v>
      </c>
      <c r="R380">
        <f>+Loggdata!E380/Loggdata!E$1</f>
        <v>5.5</v>
      </c>
      <c r="S380">
        <f>+Loggdata!U380/Loggdata!U$1</f>
        <v>4.0999999999999996</v>
      </c>
    </row>
    <row r="381" spans="1:19">
      <c r="A381" s="3">
        <f>+Loggdata!A381+Loggdata!B381</f>
        <v>42315.080358796295</v>
      </c>
      <c r="B381">
        <f>+Loggdata!T381/Loggdata!T$1</f>
        <v>27.1</v>
      </c>
      <c r="C381">
        <f>+Loggdata!I381/Loggdata!I$1</f>
        <v>47.4</v>
      </c>
      <c r="D381">
        <f>+Loggdata!H381/Loggdata!H$1</f>
        <v>43.8</v>
      </c>
      <c r="E381">
        <f>+Loggdata!S381/Loggdata!S$1</f>
        <v>32.200000000000003</v>
      </c>
      <c r="F381">
        <f>+Loggdata!F381/Loggdata!F$1</f>
        <v>29.4</v>
      </c>
      <c r="G381">
        <f>+Loggdata!O381/Loggdata!O$1</f>
        <v>29.7</v>
      </c>
      <c r="H381">
        <f>+Loggdata!G381/Loggdata!G$1</f>
        <v>29.3</v>
      </c>
      <c r="I381">
        <f t="shared" si="10"/>
        <v>9.9999999999997868E-2</v>
      </c>
      <c r="J381" s="4" t="str">
        <f>IF(Loggdata!V381=15,"Varmvatten",IF(Loggdata!V381=7,"Värme",IF(Loggdata!V381=2,"Av","Okänt")))</f>
        <v>Av</v>
      </c>
      <c r="K381">
        <f>+Loggdata!L381/Loggdata!L$1</f>
        <v>29.2</v>
      </c>
      <c r="L381">
        <f>+Loggdata!M381/Loggdata!M$1</f>
        <v>27.5</v>
      </c>
      <c r="M381">
        <f>+Loggdata!N381/Loggdata!N$1</f>
        <v>24.8</v>
      </c>
      <c r="N381">
        <f>+Loggdata!P381/Loggdata!P$1</f>
        <v>20.6</v>
      </c>
      <c r="O381">
        <f>+Loggdata!J381/Loggdata!J$1</f>
        <v>13.9</v>
      </c>
      <c r="P381">
        <f>+Loggdata!K381/Loggdata!K$1</f>
        <v>10.1</v>
      </c>
      <c r="Q381">
        <f t="shared" si="11"/>
        <v>3.8000000000000007</v>
      </c>
      <c r="R381">
        <f>+Loggdata!E381/Loggdata!E$1</f>
        <v>5.5</v>
      </c>
      <c r="S381">
        <f>+Loggdata!U381/Loggdata!U$1</f>
        <v>4.0999999999999996</v>
      </c>
    </row>
    <row r="382" spans="1:19">
      <c r="A382" s="3">
        <f>+Loggdata!A382+Loggdata!B382</f>
        <v>42315.081053240741</v>
      </c>
      <c r="B382">
        <f>+Loggdata!T382/Loggdata!T$1</f>
        <v>24.2</v>
      </c>
      <c r="C382">
        <f>+Loggdata!I382/Loggdata!I$1</f>
        <v>47.4</v>
      </c>
      <c r="D382">
        <f>+Loggdata!H382/Loggdata!H$1</f>
        <v>43.8</v>
      </c>
      <c r="E382">
        <f>+Loggdata!S382/Loggdata!S$1</f>
        <v>32.6</v>
      </c>
      <c r="F382">
        <f>+Loggdata!F382/Loggdata!F$1</f>
        <v>29.4</v>
      </c>
      <c r="G382">
        <f>+Loggdata!O382/Loggdata!O$1</f>
        <v>29.6</v>
      </c>
      <c r="H382">
        <f>+Loggdata!G382/Loggdata!G$1</f>
        <v>29.3</v>
      </c>
      <c r="I382">
        <f t="shared" si="10"/>
        <v>9.9999999999997868E-2</v>
      </c>
      <c r="J382" s="4" t="str">
        <f>IF(Loggdata!V382=15,"Varmvatten",IF(Loggdata!V382=7,"Värme",IF(Loggdata!V382=2,"Av","Okänt")))</f>
        <v>Av</v>
      </c>
      <c r="K382">
        <f>+Loggdata!L382/Loggdata!L$1</f>
        <v>29.2</v>
      </c>
      <c r="L382">
        <f>+Loggdata!M382/Loggdata!M$1</f>
        <v>27.5</v>
      </c>
      <c r="M382">
        <f>+Loggdata!N382/Loggdata!N$1</f>
        <v>24.8</v>
      </c>
      <c r="N382">
        <f>+Loggdata!P382/Loggdata!P$1</f>
        <v>20.7</v>
      </c>
      <c r="O382">
        <f>+Loggdata!J382/Loggdata!J$1</f>
        <v>14</v>
      </c>
      <c r="P382">
        <f>+Loggdata!K382/Loggdata!K$1</f>
        <v>10.1</v>
      </c>
      <c r="Q382">
        <f t="shared" si="11"/>
        <v>3.9000000000000004</v>
      </c>
      <c r="R382">
        <f>+Loggdata!E382/Loggdata!E$1</f>
        <v>5.5</v>
      </c>
      <c r="S382">
        <f>+Loggdata!U382/Loggdata!U$1</f>
        <v>4.0999999999999996</v>
      </c>
    </row>
    <row r="383" spans="1:19">
      <c r="A383" s="3">
        <f>+Loggdata!A383+Loggdata!B383</f>
        <v>42315.081747685188</v>
      </c>
      <c r="B383">
        <f>+Loggdata!T383/Loggdata!T$1</f>
        <v>21.2</v>
      </c>
      <c r="C383">
        <f>+Loggdata!I383/Loggdata!I$1</f>
        <v>47.3</v>
      </c>
      <c r="D383">
        <f>+Loggdata!H383/Loggdata!H$1</f>
        <v>43.8</v>
      </c>
      <c r="E383">
        <f>+Loggdata!S383/Loggdata!S$1</f>
        <v>32.6</v>
      </c>
      <c r="F383">
        <f>+Loggdata!F383/Loggdata!F$1</f>
        <v>29.3</v>
      </c>
      <c r="G383">
        <f>+Loggdata!O383/Loggdata!O$1</f>
        <v>29.6</v>
      </c>
      <c r="H383">
        <f>+Loggdata!G383/Loggdata!G$1</f>
        <v>29.2</v>
      </c>
      <c r="I383">
        <f t="shared" si="10"/>
        <v>0.10000000000000142</v>
      </c>
      <c r="J383" s="4" t="str">
        <f>IF(Loggdata!V383=15,"Varmvatten",IF(Loggdata!V383=7,"Värme",IF(Loggdata!V383=2,"Av","Okänt")))</f>
        <v>Av</v>
      </c>
      <c r="K383">
        <f>+Loggdata!L383/Loggdata!L$1</f>
        <v>29.2</v>
      </c>
      <c r="L383">
        <f>+Loggdata!M383/Loggdata!M$1</f>
        <v>27.5</v>
      </c>
      <c r="M383">
        <f>+Loggdata!N383/Loggdata!N$1</f>
        <v>24.8</v>
      </c>
      <c r="N383">
        <f>+Loggdata!P383/Loggdata!P$1</f>
        <v>20.7</v>
      </c>
      <c r="O383">
        <f>+Loggdata!J383/Loggdata!J$1</f>
        <v>14</v>
      </c>
      <c r="P383">
        <f>+Loggdata!K383/Loggdata!K$1</f>
        <v>10.199999999999999</v>
      </c>
      <c r="Q383">
        <f t="shared" si="11"/>
        <v>3.8000000000000007</v>
      </c>
      <c r="R383">
        <f>+Loggdata!E383/Loggdata!E$1</f>
        <v>5.5</v>
      </c>
      <c r="S383">
        <f>+Loggdata!U383/Loggdata!U$1</f>
        <v>4.0999999999999996</v>
      </c>
    </row>
    <row r="384" spans="1:19">
      <c r="A384" s="3">
        <f>+Loggdata!A384+Loggdata!B384</f>
        <v>42315.082442129627</v>
      </c>
      <c r="B384">
        <f>+Loggdata!T384/Loggdata!T$1</f>
        <v>18.2</v>
      </c>
      <c r="C384">
        <f>+Loggdata!I384/Loggdata!I$1</f>
        <v>47.3</v>
      </c>
      <c r="D384">
        <f>+Loggdata!H384/Loggdata!H$1</f>
        <v>43.8</v>
      </c>
      <c r="E384">
        <f>+Loggdata!S384/Loggdata!S$1</f>
        <v>32.6</v>
      </c>
      <c r="F384">
        <f>+Loggdata!F384/Loggdata!F$1</f>
        <v>29.3</v>
      </c>
      <c r="G384">
        <f>+Loggdata!O384/Loggdata!O$1</f>
        <v>29.6</v>
      </c>
      <c r="H384">
        <f>+Loggdata!G384/Loggdata!G$1</f>
        <v>29.2</v>
      </c>
      <c r="I384">
        <f t="shared" si="10"/>
        <v>0.10000000000000142</v>
      </c>
      <c r="J384" s="4" t="str">
        <f>IF(Loggdata!V384=15,"Varmvatten",IF(Loggdata!V384=7,"Värme",IF(Loggdata!V384=2,"Av","Okänt")))</f>
        <v>Av</v>
      </c>
      <c r="K384">
        <f>+Loggdata!L384/Loggdata!L$1</f>
        <v>29.1</v>
      </c>
      <c r="L384">
        <f>+Loggdata!M384/Loggdata!M$1</f>
        <v>27.5</v>
      </c>
      <c r="M384">
        <f>+Loggdata!N384/Loggdata!N$1</f>
        <v>24.9</v>
      </c>
      <c r="N384">
        <f>+Loggdata!P384/Loggdata!P$1</f>
        <v>20.6</v>
      </c>
      <c r="O384">
        <f>+Loggdata!J384/Loggdata!J$1</f>
        <v>14.1</v>
      </c>
      <c r="P384">
        <f>+Loggdata!K384/Loggdata!K$1</f>
        <v>10.199999999999999</v>
      </c>
      <c r="Q384">
        <f t="shared" si="11"/>
        <v>3.9000000000000004</v>
      </c>
      <c r="R384">
        <f>+Loggdata!E384/Loggdata!E$1</f>
        <v>5.5</v>
      </c>
      <c r="S384">
        <f>+Loggdata!U384/Loggdata!U$1</f>
        <v>4.0999999999999996</v>
      </c>
    </row>
    <row r="385" spans="1:19">
      <c r="A385" s="3">
        <f>+Loggdata!A385+Loggdata!B385</f>
        <v>42315.083136574074</v>
      </c>
      <c r="B385">
        <f>+Loggdata!T385/Loggdata!T$1</f>
        <v>15.2</v>
      </c>
      <c r="C385">
        <f>+Loggdata!I385/Loggdata!I$1</f>
        <v>47.3</v>
      </c>
      <c r="D385">
        <f>+Loggdata!H385/Loggdata!H$1</f>
        <v>43.8</v>
      </c>
      <c r="E385">
        <f>+Loggdata!S385/Loggdata!S$1</f>
        <v>32.6</v>
      </c>
      <c r="F385">
        <f>+Loggdata!F385/Loggdata!F$1</f>
        <v>29.3</v>
      </c>
      <c r="G385">
        <f>+Loggdata!O385/Loggdata!O$1</f>
        <v>29.5</v>
      </c>
      <c r="H385">
        <f>+Loggdata!G385/Loggdata!G$1</f>
        <v>29.2</v>
      </c>
      <c r="I385">
        <f t="shared" si="10"/>
        <v>0.10000000000000142</v>
      </c>
      <c r="J385" s="4" t="str">
        <f>IF(Loggdata!V385=15,"Varmvatten",IF(Loggdata!V385=7,"Värme",IF(Loggdata!V385=2,"Av","Okänt")))</f>
        <v>Av</v>
      </c>
      <c r="K385">
        <f>+Loggdata!L385/Loggdata!L$1</f>
        <v>29.1</v>
      </c>
      <c r="L385">
        <f>+Loggdata!M385/Loggdata!M$1</f>
        <v>27.5</v>
      </c>
      <c r="M385">
        <f>+Loggdata!N385/Loggdata!N$1</f>
        <v>24.9</v>
      </c>
      <c r="N385">
        <f>+Loggdata!P385/Loggdata!P$1</f>
        <v>20.7</v>
      </c>
      <c r="O385">
        <f>+Loggdata!J385/Loggdata!J$1</f>
        <v>14.1</v>
      </c>
      <c r="P385">
        <f>+Loggdata!K385/Loggdata!K$1</f>
        <v>10.199999999999999</v>
      </c>
      <c r="Q385">
        <f t="shared" si="11"/>
        <v>3.9000000000000004</v>
      </c>
      <c r="R385">
        <f>+Loggdata!E385/Loggdata!E$1</f>
        <v>5.5</v>
      </c>
      <c r="S385">
        <f>+Loggdata!U385/Loggdata!U$1</f>
        <v>4.0999999999999996</v>
      </c>
    </row>
    <row r="386" spans="1:19">
      <c r="A386" s="3">
        <f>+Loggdata!A386+Loggdata!B386</f>
        <v>42315.083831018521</v>
      </c>
      <c r="B386">
        <f>+Loggdata!T386/Loggdata!T$1</f>
        <v>12.1</v>
      </c>
      <c r="C386">
        <f>+Loggdata!I386/Loggdata!I$1</f>
        <v>47.3</v>
      </c>
      <c r="D386">
        <f>+Loggdata!H386/Loggdata!H$1</f>
        <v>43.8</v>
      </c>
      <c r="E386">
        <f>+Loggdata!S386/Loggdata!S$1</f>
        <v>32.6</v>
      </c>
      <c r="F386">
        <f>+Loggdata!F386/Loggdata!F$1</f>
        <v>29.2</v>
      </c>
      <c r="G386">
        <f>+Loggdata!O386/Loggdata!O$1</f>
        <v>29.5</v>
      </c>
      <c r="H386">
        <f>+Loggdata!G386/Loggdata!G$1</f>
        <v>29.1</v>
      </c>
      <c r="I386">
        <f t="shared" si="10"/>
        <v>9.9999999999997868E-2</v>
      </c>
      <c r="J386" s="4" t="str">
        <f>IF(Loggdata!V386=15,"Varmvatten",IF(Loggdata!V386=7,"Värme",IF(Loggdata!V386=2,"Av","Okänt")))</f>
        <v>Av</v>
      </c>
      <c r="K386">
        <f>+Loggdata!L386/Loggdata!L$1</f>
        <v>29.1</v>
      </c>
      <c r="L386">
        <f>+Loggdata!M386/Loggdata!M$1</f>
        <v>27.5</v>
      </c>
      <c r="M386">
        <f>+Loggdata!N386/Loggdata!N$1</f>
        <v>24.8</v>
      </c>
      <c r="N386">
        <f>+Loggdata!P386/Loggdata!P$1</f>
        <v>20.6</v>
      </c>
      <c r="O386">
        <f>+Loggdata!J386/Loggdata!J$1</f>
        <v>14.2</v>
      </c>
      <c r="P386">
        <f>+Loggdata!K386/Loggdata!K$1</f>
        <v>10.199999999999999</v>
      </c>
      <c r="Q386">
        <f t="shared" si="11"/>
        <v>4</v>
      </c>
      <c r="R386">
        <f>+Loggdata!E386/Loggdata!E$1</f>
        <v>5.4</v>
      </c>
      <c r="S386">
        <f>+Loggdata!U386/Loggdata!U$1</f>
        <v>4.0999999999999996</v>
      </c>
    </row>
    <row r="387" spans="1:19">
      <c r="A387" s="3">
        <f>+Loggdata!A387+Loggdata!B387</f>
        <v>42315.08452546296</v>
      </c>
      <c r="B387">
        <f>+Loggdata!T387/Loggdata!T$1</f>
        <v>9</v>
      </c>
      <c r="C387">
        <f>+Loggdata!I387/Loggdata!I$1</f>
        <v>47.3</v>
      </c>
      <c r="D387">
        <f>+Loggdata!H387/Loggdata!H$1</f>
        <v>43.8</v>
      </c>
      <c r="E387">
        <f>+Loggdata!S387/Loggdata!S$1</f>
        <v>32.6</v>
      </c>
      <c r="F387">
        <f>+Loggdata!F387/Loggdata!F$1</f>
        <v>29.2</v>
      </c>
      <c r="G387">
        <f>+Loggdata!O387/Loggdata!O$1</f>
        <v>29.5</v>
      </c>
      <c r="H387">
        <f>+Loggdata!G387/Loggdata!G$1</f>
        <v>29.1</v>
      </c>
      <c r="I387">
        <f t="shared" si="10"/>
        <v>9.9999999999997868E-2</v>
      </c>
      <c r="J387" s="4" t="str">
        <f>IF(Loggdata!V387=15,"Varmvatten",IF(Loggdata!V387=7,"Värme",IF(Loggdata!V387=2,"Av","Okänt")))</f>
        <v>Av</v>
      </c>
      <c r="K387">
        <f>+Loggdata!L387/Loggdata!L$1</f>
        <v>29</v>
      </c>
      <c r="L387">
        <f>+Loggdata!M387/Loggdata!M$1</f>
        <v>27.5</v>
      </c>
      <c r="M387">
        <f>+Loggdata!N387/Loggdata!N$1</f>
        <v>24.8</v>
      </c>
      <c r="N387">
        <f>+Loggdata!P387/Loggdata!P$1</f>
        <v>20.6</v>
      </c>
      <c r="O387">
        <f>+Loggdata!J387/Loggdata!J$1</f>
        <v>14.3</v>
      </c>
      <c r="P387">
        <f>+Loggdata!K387/Loggdata!K$1</f>
        <v>10.4</v>
      </c>
      <c r="Q387">
        <f t="shared" si="11"/>
        <v>3.9000000000000004</v>
      </c>
      <c r="R387">
        <f>+Loggdata!E387/Loggdata!E$1</f>
        <v>5.5</v>
      </c>
      <c r="S387">
        <f>+Loggdata!U387/Loggdata!U$1</f>
        <v>4.0999999999999996</v>
      </c>
    </row>
    <row r="388" spans="1:19">
      <c r="A388" s="3">
        <f>+Loggdata!A388+Loggdata!B388</f>
        <v>42315.085219907407</v>
      </c>
      <c r="B388">
        <f>+Loggdata!T388/Loggdata!T$1</f>
        <v>5.8</v>
      </c>
      <c r="C388">
        <f>+Loggdata!I388/Loggdata!I$1</f>
        <v>47.3</v>
      </c>
      <c r="D388">
        <f>+Loggdata!H388/Loggdata!H$1</f>
        <v>43.7</v>
      </c>
      <c r="E388">
        <f>+Loggdata!S388/Loggdata!S$1</f>
        <v>32.6</v>
      </c>
      <c r="F388">
        <f>+Loggdata!F388/Loggdata!F$1</f>
        <v>29.2</v>
      </c>
      <c r="G388">
        <f>+Loggdata!O388/Loggdata!O$1</f>
        <v>29.4</v>
      </c>
      <c r="H388">
        <f>+Loggdata!G388/Loggdata!G$1</f>
        <v>29.1</v>
      </c>
      <c r="I388">
        <f t="shared" ref="I388:I451" si="12">+F388-H388</f>
        <v>9.9999999999997868E-2</v>
      </c>
      <c r="J388" s="4" t="str">
        <f>IF(Loggdata!V388=15,"Varmvatten",IF(Loggdata!V388=7,"Värme",IF(Loggdata!V388=2,"Av","Okänt")))</f>
        <v>Av</v>
      </c>
      <c r="K388">
        <f>+Loggdata!L388/Loggdata!L$1</f>
        <v>29</v>
      </c>
      <c r="L388">
        <f>+Loggdata!M388/Loggdata!M$1</f>
        <v>27.5</v>
      </c>
      <c r="M388">
        <f>+Loggdata!N388/Loggdata!N$1</f>
        <v>24.9</v>
      </c>
      <c r="N388">
        <f>+Loggdata!P388/Loggdata!P$1</f>
        <v>20.6</v>
      </c>
      <c r="O388">
        <f>+Loggdata!J388/Loggdata!J$1</f>
        <v>14.4</v>
      </c>
      <c r="P388">
        <f>+Loggdata!K388/Loggdata!K$1</f>
        <v>10.4</v>
      </c>
      <c r="Q388">
        <f t="shared" ref="Q388:Q451" si="13">+O388-P388</f>
        <v>4</v>
      </c>
      <c r="R388">
        <f>+Loggdata!E388/Loggdata!E$1</f>
        <v>5.5</v>
      </c>
      <c r="S388">
        <f>+Loggdata!U388/Loggdata!U$1</f>
        <v>4.0999999999999996</v>
      </c>
    </row>
    <row r="389" spans="1:19">
      <c r="A389" s="3">
        <f>+Loggdata!A389+Loggdata!B389</f>
        <v>42315.085914351854</v>
      </c>
      <c r="B389">
        <f>+Loggdata!T389/Loggdata!T$1</f>
        <v>3</v>
      </c>
      <c r="C389">
        <f>+Loggdata!I389/Loggdata!I$1</f>
        <v>47.3</v>
      </c>
      <c r="D389">
        <f>+Loggdata!H389/Loggdata!H$1</f>
        <v>43.7</v>
      </c>
      <c r="E389">
        <f>+Loggdata!S389/Loggdata!S$1</f>
        <v>32.200000000000003</v>
      </c>
      <c r="F389">
        <f>+Loggdata!F389/Loggdata!F$1</f>
        <v>29.1</v>
      </c>
      <c r="G389">
        <f>+Loggdata!O389/Loggdata!O$1</f>
        <v>29.4</v>
      </c>
      <c r="H389">
        <f>+Loggdata!G389/Loggdata!G$1</f>
        <v>29</v>
      </c>
      <c r="I389">
        <f t="shared" si="12"/>
        <v>0.10000000000000142</v>
      </c>
      <c r="J389" s="4" t="str">
        <f>IF(Loggdata!V389=15,"Varmvatten",IF(Loggdata!V389=7,"Värme",IF(Loggdata!V389=2,"Av","Okänt")))</f>
        <v>Av</v>
      </c>
      <c r="K389">
        <f>+Loggdata!L389/Loggdata!L$1</f>
        <v>28.9</v>
      </c>
      <c r="L389">
        <f>+Loggdata!M389/Loggdata!M$1</f>
        <v>27.5</v>
      </c>
      <c r="M389">
        <f>+Loggdata!N389/Loggdata!N$1</f>
        <v>24.9</v>
      </c>
      <c r="N389">
        <f>+Loggdata!P389/Loggdata!P$1</f>
        <v>20.6</v>
      </c>
      <c r="O389">
        <f>+Loggdata!J389/Loggdata!J$1</f>
        <v>14.5</v>
      </c>
      <c r="P389">
        <f>+Loggdata!K389/Loggdata!K$1</f>
        <v>10.4</v>
      </c>
      <c r="Q389">
        <f t="shared" si="13"/>
        <v>4.0999999999999996</v>
      </c>
      <c r="R389">
        <f>+Loggdata!E389/Loggdata!E$1</f>
        <v>5.5</v>
      </c>
      <c r="S389">
        <f>+Loggdata!U389/Loggdata!U$1</f>
        <v>4.0999999999999996</v>
      </c>
    </row>
    <row r="390" spans="1:19">
      <c r="A390" s="3">
        <f>+Loggdata!A390+Loggdata!B390</f>
        <v>42315.086608796293</v>
      </c>
      <c r="B390">
        <f>+Loggdata!T390/Loggdata!T$1</f>
        <v>0.2</v>
      </c>
      <c r="C390">
        <f>+Loggdata!I390/Loggdata!I$1</f>
        <v>47.3</v>
      </c>
      <c r="D390">
        <f>+Loggdata!H390/Loggdata!H$1</f>
        <v>43.7</v>
      </c>
      <c r="E390">
        <f>+Loggdata!S390/Loggdata!S$1</f>
        <v>32.200000000000003</v>
      </c>
      <c r="F390">
        <f>+Loggdata!F390/Loggdata!F$1</f>
        <v>29.1</v>
      </c>
      <c r="G390">
        <f>+Loggdata!O390/Loggdata!O$1</f>
        <v>29.4</v>
      </c>
      <c r="H390">
        <f>+Loggdata!G390/Loggdata!G$1</f>
        <v>29</v>
      </c>
      <c r="I390">
        <f t="shared" si="12"/>
        <v>0.10000000000000142</v>
      </c>
      <c r="J390" s="4" t="str">
        <f>IF(Loggdata!V390=15,"Varmvatten",IF(Loggdata!V390=7,"Värme",IF(Loggdata!V390=2,"Av","Okänt")))</f>
        <v>Av</v>
      </c>
      <c r="K390">
        <f>+Loggdata!L390/Loggdata!L$1</f>
        <v>28.9</v>
      </c>
      <c r="L390">
        <f>+Loggdata!M390/Loggdata!M$1</f>
        <v>27.5</v>
      </c>
      <c r="M390">
        <f>+Loggdata!N390/Loggdata!N$1</f>
        <v>24.9</v>
      </c>
      <c r="N390">
        <f>+Loggdata!P390/Loggdata!P$1</f>
        <v>20.7</v>
      </c>
      <c r="O390">
        <f>+Loggdata!J390/Loggdata!J$1</f>
        <v>14.5</v>
      </c>
      <c r="P390">
        <f>+Loggdata!K390/Loggdata!K$1</f>
        <v>10.4</v>
      </c>
      <c r="Q390">
        <f t="shared" si="13"/>
        <v>4.0999999999999996</v>
      </c>
      <c r="R390">
        <f>+Loggdata!E390/Loggdata!E$1</f>
        <v>5.5</v>
      </c>
      <c r="S390">
        <f>+Loggdata!U390/Loggdata!U$1</f>
        <v>4.0999999999999996</v>
      </c>
    </row>
    <row r="391" spans="1:19">
      <c r="A391" s="3">
        <f>+Loggdata!A391+Loggdata!B391</f>
        <v>42315.08730324074</v>
      </c>
      <c r="B391">
        <f>+Loggdata!T391/Loggdata!T$1</f>
        <v>-2.4</v>
      </c>
      <c r="C391">
        <f>+Loggdata!I391/Loggdata!I$1</f>
        <v>47.3</v>
      </c>
      <c r="D391">
        <f>+Loggdata!H391/Loggdata!H$1</f>
        <v>43.7</v>
      </c>
      <c r="E391">
        <f>+Loggdata!S391/Loggdata!S$1</f>
        <v>32</v>
      </c>
      <c r="F391">
        <f>+Loggdata!F391/Loggdata!F$1</f>
        <v>29.1</v>
      </c>
      <c r="G391">
        <f>+Loggdata!O391/Loggdata!O$1</f>
        <v>29.4</v>
      </c>
      <c r="H391">
        <f>+Loggdata!G391/Loggdata!G$1</f>
        <v>28.9</v>
      </c>
      <c r="I391">
        <f t="shared" si="12"/>
        <v>0.20000000000000284</v>
      </c>
      <c r="J391" s="4" t="str">
        <f>IF(Loggdata!V391=15,"Varmvatten",IF(Loggdata!V391=7,"Värme",IF(Loggdata!V391=2,"Av","Okänt")))</f>
        <v>Av</v>
      </c>
      <c r="K391">
        <f>+Loggdata!L391/Loggdata!L$1</f>
        <v>28.9</v>
      </c>
      <c r="L391">
        <f>+Loggdata!M391/Loggdata!M$1</f>
        <v>27.5</v>
      </c>
      <c r="M391">
        <f>+Loggdata!N391/Loggdata!N$1</f>
        <v>24.9</v>
      </c>
      <c r="N391">
        <f>+Loggdata!P391/Loggdata!P$1</f>
        <v>20.7</v>
      </c>
      <c r="O391">
        <f>+Loggdata!J391/Loggdata!J$1</f>
        <v>14.6</v>
      </c>
      <c r="P391">
        <f>+Loggdata!K391/Loggdata!K$1</f>
        <v>10.5</v>
      </c>
      <c r="Q391">
        <f t="shared" si="13"/>
        <v>4.0999999999999996</v>
      </c>
      <c r="R391">
        <f>+Loggdata!E391/Loggdata!E$1</f>
        <v>5.5</v>
      </c>
      <c r="S391">
        <f>+Loggdata!U391/Loggdata!U$1</f>
        <v>4.0999999999999996</v>
      </c>
    </row>
    <row r="392" spans="1:19">
      <c r="A392" s="3">
        <f>+Loggdata!A392+Loggdata!B392</f>
        <v>42315.087997685187</v>
      </c>
      <c r="B392">
        <f>+Loggdata!T392/Loggdata!T$1</f>
        <v>-5.5</v>
      </c>
      <c r="C392">
        <f>+Loggdata!I392/Loggdata!I$1</f>
        <v>47.3</v>
      </c>
      <c r="D392">
        <f>+Loggdata!H392/Loggdata!H$1</f>
        <v>43.7</v>
      </c>
      <c r="E392">
        <f>+Loggdata!S392/Loggdata!S$1</f>
        <v>32.5</v>
      </c>
      <c r="F392">
        <f>+Loggdata!F392/Loggdata!F$1</f>
        <v>29</v>
      </c>
      <c r="G392">
        <f>+Loggdata!O392/Loggdata!O$1</f>
        <v>29.3</v>
      </c>
      <c r="H392">
        <f>+Loggdata!G392/Loggdata!G$1</f>
        <v>28.9</v>
      </c>
      <c r="I392">
        <f t="shared" si="12"/>
        <v>0.10000000000000142</v>
      </c>
      <c r="J392" s="4" t="str">
        <f>IF(Loggdata!V392=15,"Varmvatten",IF(Loggdata!V392=7,"Värme",IF(Loggdata!V392=2,"Av","Okänt")))</f>
        <v>Av</v>
      </c>
      <c r="K392">
        <f>+Loggdata!L392/Loggdata!L$1</f>
        <v>28.8</v>
      </c>
      <c r="L392">
        <f>+Loggdata!M392/Loggdata!M$1</f>
        <v>27.5</v>
      </c>
      <c r="M392">
        <f>+Loggdata!N392/Loggdata!N$1</f>
        <v>24.9</v>
      </c>
      <c r="N392">
        <f>+Loggdata!P392/Loggdata!P$1</f>
        <v>20.6</v>
      </c>
      <c r="O392">
        <f>+Loggdata!J392/Loggdata!J$1</f>
        <v>14.6</v>
      </c>
      <c r="P392">
        <f>+Loggdata!K392/Loggdata!K$1</f>
        <v>10.5</v>
      </c>
      <c r="Q392">
        <f t="shared" si="13"/>
        <v>4.0999999999999996</v>
      </c>
      <c r="R392">
        <f>+Loggdata!E392/Loggdata!E$1</f>
        <v>5.5</v>
      </c>
      <c r="S392">
        <f>+Loggdata!U392/Loggdata!U$1</f>
        <v>4.0999999999999996</v>
      </c>
    </row>
    <row r="393" spans="1:19">
      <c r="A393" s="3">
        <f>+Loggdata!A393+Loggdata!B393</f>
        <v>42315.088692129626</v>
      </c>
      <c r="B393">
        <f>+Loggdata!T393/Loggdata!T$1</f>
        <v>-8.6999999999999993</v>
      </c>
      <c r="C393">
        <f>+Loggdata!I393/Loggdata!I$1</f>
        <v>47.3</v>
      </c>
      <c r="D393">
        <f>+Loggdata!H393/Loggdata!H$1</f>
        <v>43.7</v>
      </c>
      <c r="E393">
        <f>+Loggdata!S393/Loggdata!S$1</f>
        <v>32.5</v>
      </c>
      <c r="F393">
        <f>+Loggdata!F393/Loggdata!F$1</f>
        <v>29</v>
      </c>
      <c r="G393">
        <f>+Loggdata!O393/Loggdata!O$1</f>
        <v>29.3</v>
      </c>
      <c r="H393">
        <f>+Loggdata!G393/Loggdata!G$1</f>
        <v>28.8</v>
      </c>
      <c r="I393">
        <f t="shared" si="12"/>
        <v>0.19999999999999929</v>
      </c>
      <c r="J393" s="4" t="str">
        <f>IF(Loggdata!V393=15,"Varmvatten",IF(Loggdata!V393=7,"Värme",IF(Loggdata!V393=2,"Av","Okänt")))</f>
        <v>Av</v>
      </c>
      <c r="K393">
        <f>+Loggdata!L393/Loggdata!L$1</f>
        <v>28.8</v>
      </c>
      <c r="L393">
        <f>+Loggdata!M393/Loggdata!M$1</f>
        <v>27.6</v>
      </c>
      <c r="M393">
        <f>+Loggdata!N393/Loggdata!N$1</f>
        <v>24.9</v>
      </c>
      <c r="N393">
        <f>+Loggdata!P393/Loggdata!P$1</f>
        <v>20.6</v>
      </c>
      <c r="O393">
        <f>+Loggdata!J393/Loggdata!J$1</f>
        <v>14.7</v>
      </c>
      <c r="P393">
        <f>+Loggdata!K393/Loggdata!K$1</f>
        <v>10.5</v>
      </c>
      <c r="Q393">
        <f t="shared" si="13"/>
        <v>4.1999999999999993</v>
      </c>
      <c r="R393">
        <f>+Loggdata!E393/Loggdata!E$1</f>
        <v>5.5</v>
      </c>
      <c r="S393">
        <f>+Loggdata!U393/Loggdata!U$1</f>
        <v>4.0999999999999996</v>
      </c>
    </row>
    <row r="394" spans="1:19">
      <c r="A394" s="3">
        <f>+Loggdata!A394+Loggdata!B394</f>
        <v>42315.089386574073</v>
      </c>
      <c r="B394">
        <f>+Loggdata!T394/Loggdata!T$1</f>
        <v>-11.9</v>
      </c>
      <c r="C394">
        <f>+Loggdata!I394/Loggdata!I$1</f>
        <v>47.3</v>
      </c>
      <c r="D394">
        <f>+Loggdata!H394/Loggdata!H$1</f>
        <v>43.7</v>
      </c>
      <c r="E394">
        <f>+Loggdata!S394/Loggdata!S$1</f>
        <v>32.5</v>
      </c>
      <c r="F394">
        <f>+Loggdata!F394/Loggdata!F$1</f>
        <v>28.9</v>
      </c>
      <c r="G394">
        <f>+Loggdata!O394/Loggdata!O$1</f>
        <v>29.3</v>
      </c>
      <c r="H394">
        <f>+Loggdata!G394/Loggdata!G$1</f>
        <v>28.8</v>
      </c>
      <c r="I394">
        <f t="shared" si="12"/>
        <v>9.9999999999997868E-2</v>
      </c>
      <c r="J394" s="4" t="str">
        <f>IF(Loggdata!V394=15,"Varmvatten",IF(Loggdata!V394=7,"Värme",IF(Loggdata!V394=2,"Av","Okänt")))</f>
        <v>Av</v>
      </c>
      <c r="K394">
        <f>+Loggdata!L394/Loggdata!L$1</f>
        <v>28.8</v>
      </c>
      <c r="L394">
        <f>+Loggdata!M394/Loggdata!M$1</f>
        <v>27.5</v>
      </c>
      <c r="M394">
        <f>+Loggdata!N394/Loggdata!N$1</f>
        <v>25</v>
      </c>
      <c r="N394">
        <f>+Loggdata!P394/Loggdata!P$1</f>
        <v>20.7</v>
      </c>
      <c r="O394">
        <f>+Loggdata!J394/Loggdata!J$1</f>
        <v>14.8</v>
      </c>
      <c r="P394">
        <f>+Loggdata!K394/Loggdata!K$1</f>
        <v>10.6</v>
      </c>
      <c r="Q394">
        <f t="shared" si="13"/>
        <v>4.2000000000000011</v>
      </c>
      <c r="R394">
        <f>+Loggdata!E394/Loggdata!E$1</f>
        <v>5.5</v>
      </c>
      <c r="S394">
        <f>+Loggdata!U394/Loggdata!U$1</f>
        <v>4.0999999999999996</v>
      </c>
    </row>
    <row r="395" spans="1:19">
      <c r="A395" s="3">
        <f>+Loggdata!A395+Loggdata!B395</f>
        <v>42315.090081018519</v>
      </c>
      <c r="B395">
        <f>+Loggdata!T395/Loggdata!T$1</f>
        <v>-15.1</v>
      </c>
      <c r="C395">
        <f>+Loggdata!I395/Loggdata!I$1</f>
        <v>47.2</v>
      </c>
      <c r="D395">
        <f>+Loggdata!H395/Loggdata!H$1</f>
        <v>43.7</v>
      </c>
      <c r="E395">
        <f>+Loggdata!S395/Loggdata!S$1</f>
        <v>32.5</v>
      </c>
      <c r="F395">
        <f>+Loggdata!F395/Loggdata!F$1</f>
        <v>28.9</v>
      </c>
      <c r="G395">
        <f>+Loggdata!O395/Loggdata!O$1</f>
        <v>29.2</v>
      </c>
      <c r="H395">
        <f>+Loggdata!G395/Loggdata!G$1</f>
        <v>28.8</v>
      </c>
      <c r="I395">
        <f t="shared" si="12"/>
        <v>9.9999999999997868E-2</v>
      </c>
      <c r="J395" s="4" t="str">
        <f>IF(Loggdata!V395=15,"Varmvatten",IF(Loggdata!V395=7,"Värme",IF(Loggdata!V395=2,"Av","Okänt")))</f>
        <v>Av</v>
      </c>
      <c r="K395">
        <f>+Loggdata!L395/Loggdata!L$1</f>
        <v>28.7</v>
      </c>
      <c r="L395">
        <f>+Loggdata!M395/Loggdata!M$1</f>
        <v>27.6</v>
      </c>
      <c r="M395">
        <f>+Loggdata!N395/Loggdata!N$1</f>
        <v>24.9</v>
      </c>
      <c r="N395">
        <f>+Loggdata!P395/Loggdata!P$1</f>
        <v>20.6</v>
      </c>
      <c r="O395">
        <f>+Loggdata!J395/Loggdata!J$1</f>
        <v>14.8</v>
      </c>
      <c r="P395">
        <f>+Loggdata!K395/Loggdata!K$1</f>
        <v>10.6</v>
      </c>
      <c r="Q395">
        <f t="shared" si="13"/>
        <v>4.2000000000000011</v>
      </c>
      <c r="R395">
        <f>+Loggdata!E395/Loggdata!E$1</f>
        <v>5.5</v>
      </c>
      <c r="S395">
        <f>+Loggdata!U395/Loggdata!U$1</f>
        <v>4.0999999999999996</v>
      </c>
    </row>
    <row r="396" spans="1:19">
      <c r="A396" s="3">
        <f>+Loggdata!A396+Loggdata!B396</f>
        <v>42315.090775462966</v>
      </c>
      <c r="B396">
        <f>+Loggdata!T396/Loggdata!T$1</f>
        <v>-18.399999999999999</v>
      </c>
      <c r="C396">
        <f>+Loggdata!I396/Loggdata!I$1</f>
        <v>47.2</v>
      </c>
      <c r="D396">
        <f>+Loggdata!H396/Loggdata!H$1</f>
        <v>43.7</v>
      </c>
      <c r="E396">
        <f>+Loggdata!S396/Loggdata!S$1</f>
        <v>32.5</v>
      </c>
      <c r="F396">
        <f>+Loggdata!F396/Loggdata!F$1</f>
        <v>28.9</v>
      </c>
      <c r="G396">
        <f>+Loggdata!O396/Loggdata!O$1</f>
        <v>29.2</v>
      </c>
      <c r="H396">
        <f>+Loggdata!G396/Loggdata!G$1</f>
        <v>28.8</v>
      </c>
      <c r="I396">
        <f t="shared" si="12"/>
        <v>9.9999999999997868E-2</v>
      </c>
      <c r="J396" s="4" t="str">
        <f>IF(Loggdata!V396=15,"Varmvatten",IF(Loggdata!V396=7,"Värme",IF(Loggdata!V396=2,"Av","Okänt")))</f>
        <v>Av</v>
      </c>
      <c r="K396">
        <f>+Loggdata!L396/Loggdata!L$1</f>
        <v>28.7</v>
      </c>
      <c r="L396">
        <f>+Loggdata!M396/Loggdata!M$1</f>
        <v>27.5</v>
      </c>
      <c r="M396">
        <f>+Loggdata!N396/Loggdata!N$1</f>
        <v>25</v>
      </c>
      <c r="N396">
        <f>+Loggdata!P396/Loggdata!P$1</f>
        <v>20.7</v>
      </c>
      <c r="O396">
        <f>+Loggdata!J396/Loggdata!J$1</f>
        <v>14.9</v>
      </c>
      <c r="P396">
        <f>+Loggdata!K396/Loggdata!K$1</f>
        <v>10.6</v>
      </c>
      <c r="Q396">
        <f t="shared" si="13"/>
        <v>4.3000000000000007</v>
      </c>
      <c r="R396">
        <f>+Loggdata!E396/Loggdata!E$1</f>
        <v>5.5</v>
      </c>
      <c r="S396">
        <f>+Loggdata!U396/Loggdata!U$1</f>
        <v>4.0999999999999996</v>
      </c>
    </row>
    <row r="397" spans="1:19">
      <c r="A397" s="3">
        <f>+Loggdata!A397+Loggdata!B397</f>
        <v>42315.091469907406</v>
      </c>
      <c r="B397">
        <f>+Loggdata!T397/Loggdata!T$1</f>
        <v>-21.7</v>
      </c>
      <c r="C397">
        <f>+Loggdata!I397/Loggdata!I$1</f>
        <v>47.2</v>
      </c>
      <c r="D397">
        <f>+Loggdata!H397/Loggdata!H$1</f>
        <v>43.7</v>
      </c>
      <c r="E397">
        <f>+Loggdata!S397/Loggdata!S$1</f>
        <v>32.5</v>
      </c>
      <c r="F397">
        <f>+Loggdata!F397/Loggdata!F$1</f>
        <v>28.8</v>
      </c>
      <c r="G397">
        <f>+Loggdata!O397/Loggdata!O$1</f>
        <v>29.2</v>
      </c>
      <c r="H397">
        <f>+Loggdata!G397/Loggdata!G$1</f>
        <v>28.7</v>
      </c>
      <c r="I397">
        <f t="shared" si="12"/>
        <v>0.10000000000000142</v>
      </c>
      <c r="J397" s="4" t="str">
        <f>IF(Loggdata!V397=15,"Varmvatten",IF(Loggdata!V397=7,"Värme",IF(Loggdata!V397=2,"Av","Okänt")))</f>
        <v>Av</v>
      </c>
      <c r="K397">
        <f>+Loggdata!L397/Loggdata!L$1</f>
        <v>28.7</v>
      </c>
      <c r="L397">
        <f>+Loggdata!M397/Loggdata!M$1</f>
        <v>27.6</v>
      </c>
      <c r="M397">
        <f>+Loggdata!N397/Loggdata!N$1</f>
        <v>25</v>
      </c>
      <c r="N397">
        <f>+Loggdata!P397/Loggdata!P$1</f>
        <v>20.6</v>
      </c>
      <c r="O397">
        <f>+Loggdata!J397/Loggdata!J$1</f>
        <v>14.9</v>
      </c>
      <c r="P397">
        <f>+Loggdata!K397/Loggdata!K$1</f>
        <v>10.6</v>
      </c>
      <c r="Q397">
        <f t="shared" si="13"/>
        <v>4.3000000000000007</v>
      </c>
      <c r="R397">
        <f>+Loggdata!E397/Loggdata!E$1</f>
        <v>5.5</v>
      </c>
      <c r="S397">
        <f>+Loggdata!U397/Loggdata!U$1</f>
        <v>4.0999999999999996</v>
      </c>
    </row>
    <row r="398" spans="1:19">
      <c r="A398" s="3">
        <f>+Loggdata!A398+Loggdata!B398</f>
        <v>42315.092164351852</v>
      </c>
      <c r="B398">
        <f>+Loggdata!T398/Loggdata!T$1</f>
        <v>-25</v>
      </c>
      <c r="C398">
        <f>+Loggdata!I398/Loggdata!I$1</f>
        <v>47.2</v>
      </c>
      <c r="D398">
        <f>+Loggdata!H398/Loggdata!H$1</f>
        <v>43.7</v>
      </c>
      <c r="E398">
        <f>+Loggdata!S398/Loggdata!S$1</f>
        <v>32.5</v>
      </c>
      <c r="F398">
        <f>+Loggdata!F398/Loggdata!F$1</f>
        <v>28.8</v>
      </c>
      <c r="G398">
        <f>+Loggdata!O398/Loggdata!O$1</f>
        <v>29.1</v>
      </c>
      <c r="H398">
        <f>+Loggdata!G398/Loggdata!G$1</f>
        <v>28.7</v>
      </c>
      <c r="I398">
        <f t="shared" si="12"/>
        <v>0.10000000000000142</v>
      </c>
      <c r="J398" s="4" t="str">
        <f>IF(Loggdata!V398=15,"Varmvatten",IF(Loggdata!V398=7,"Värme",IF(Loggdata!V398=2,"Av","Okänt")))</f>
        <v>Av</v>
      </c>
      <c r="K398">
        <f>+Loggdata!L398/Loggdata!L$1</f>
        <v>28.7</v>
      </c>
      <c r="L398">
        <f>+Loggdata!M398/Loggdata!M$1</f>
        <v>27.6</v>
      </c>
      <c r="M398">
        <f>+Loggdata!N398/Loggdata!N$1</f>
        <v>25</v>
      </c>
      <c r="N398">
        <f>+Loggdata!P398/Loggdata!P$1</f>
        <v>20.6</v>
      </c>
      <c r="O398">
        <f>+Loggdata!J398/Loggdata!J$1</f>
        <v>15.1</v>
      </c>
      <c r="P398">
        <f>+Loggdata!K398/Loggdata!K$1</f>
        <v>10.6</v>
      </c>
      <c r="Q398">
        <f t="shared" si="13"/>
        <v>4.5</v>
      </c>
      <c r="R398">
        <f>+Loggdata!E398/Loggdata!E$1</f>
        <v>5.5</v>
      </c>
      <c r="S398">
        <f>+Loggdata!U398/Loggdata!U$1</f>
        <v>4.0999999999999996</v>
      </c>
    </row>
    <row r="399" spans="1:19">
      <c r="A399" s="3">
        <f>+Loggdata!A399+Loggdata!B399</f>
        <v>42315.092858796299</v>
      </c>
      <c r="B399">
        <f>+Loggdata!T399/Loggdata!T$1</f>
        <v>-28.4</v>
      </c>
      <c r="C399">
        <f>+Loggdata!I399/Loggdata!I$1</f>
        <v>47.2</v>
      </c>
      <c r="D399">
        <f>+Loggdata!H399/Loggdata!H$1</f>
        <v>43.6</v>
      </c>
      <c r="E399">
        <f>+Loggdata!S399/Loggdata!S$1</f>
        <v>32.5</v>
      </c>
      <c r="F399">
        <f>+Loggdata!F399/Loggdata!F$1</f>
        <v>28.8</v>
      </c>
      <c r="G399">
        <f>+Loggdata!O399/Loggdata!O$1</f>
        <v>29.1</v>
      </c>
      <c r="H399">
        <f>+Loggdata!G399/Loggdata!G$1</f>
        <v>28.6</v>
      </c>
      <c r="I399">
        <f t="shared" si="12"/>
        <v>0.19999999999999929</v>
      </c>
      <c r="J399" s="4" t="str">
        <f>IF(Loggdata!V399=15,"Varmvatten",IF(Loggdata!V399=7,"Värme",IF(Loggdata!V399=2,"Av","Okänt")))</f>
        <v>Av</v>
      </c>
      <c r="K399">
        <f>+Loggdata!L399/Loggdata!L$1</f>
        <v>28.6</v>
      </c>
      <c r="L399">
        <f>+Loggdata!M399/Loggdata!M$1</f>
        <v>27.6</v>
      </c>
      <c r="M399">
        <f>+Loggdata!N399/Loggdata!N$1</f>
        <v>25</v>
      </c>
      <c r="N399">
        <f>+Loggdata!P399/Loggdata!P$1</f>
        <v>20.6</v>
      </c>
      <c r="O399">
        <f>+Loggdata!J399/Loggdata!J$1</f>
        <v>15.1</v>
      </c>
      <c r="P399">
        <f>+Loggdata!K399/Loggdata!K$1</f>
        <v>10.7</v>
      </c>
      <c r="Q399">
        <f t="shared" si="13"/>
        <v>4.4000000000000004</v>
      </c>
      <c r="R399">
        <f>+Loggdata!E399/Loggdata!E$1</f>
        <v>5.6</v>
      </c>
      <c r="S399">
        <f>+Loggdata!U399/Loggdata!U$1</f>
        <v>4.0999999999999996</v>
      </c>
    </row>
    <row r="400" spans="1:19">
      <c r="A400" s="3">
        <f>+Loggdata!A400+Loggdata!B400</f>
        <v>42315.093553240738</v>
      </c>
      <c r="B400">
        <f>+Loggdata!T400/Loggdata!T$1</f>
        <v>-31.8</v>
      </c>
      <c r="C400">
        <f>+Loggdata!I400/Loggdata!I$1</f>
        <v>47.2</v>
      </c>
      <c r="D400">
        <f>+Loggdata!H400/Loggdata!H$1</f>
        <v>43.6</v>
      </c>
      <c r="E400">
        <f>+Loggdata!S400/Loggdata!S$1</f>
        <v>32.5</v>
      </c>
      <c r="F400">
        <f>+Loggdata!F400/Loggdata!F$1</f>
        <v>28.7</v>
      </c>
      <c r="G400">
        <f>+Loggdata!O400/Loggdata!O$1</f>
        <v>29.1</v>
      </c>
      <c r="H400">
        <f>+Loggdata!G400/Loggdata!G$1</f>
        <v>28.6</v>
      </c>
      <c r="I400">
        <f t="shared" si="12"/>
        <v>9.9999999999997868E-2</v>
      </c>
      <c r="J400" s="4" t="str">
        <f>IF(Loggdata!V400=15,"Varmvatten",IF(Loggdata!V400=7,"Värme",IF(Loggdata!V400=2,"Av","Okänt")))</f>
        <v>Av</v>
      </c>
      <c r="K400">
        <f>+Loggdata!L400/Loggdata!L$1</f>
        <v>28.6</v>
      </c>
      <c r="L400">
        <f>+Loggdata!M400/Loggdata!M$1</f>
        <v>27.6</v>
      </c>
      <c r="M400">
        <f>+Loggdata!N400/Loggdata!N$1</f>
        <v>25</v>
      </c>
      <c r="N400">
        <f>+Loggdata!P400/Loggdata!P$1</f>
        <v>20.6</v>
      </c>
      <c r="O400">
        <f>+Loggdata!J400/Loggdata!J$1</f>
        <v>15.2</v>
      </c>
      <c r="P400">
        <f>+Loggdata!K400/Loggdata!K$1</f>
        <v>10.7</v>
      </c>
      <c r="Q400">
        <f t="shared" si="13"/>
        <v>4.5</v>
      </c>
      <c r="R400">
        <f>+Loggdata!E400/Loggdata!E$1</f>
        <v>5.5</v>
      </c>
      <c r="S400">
        <f>+Loggdata!U400/Loggdata!U$1</f>
        <v>4.0999999999999996</v>
      </c>
    </row>
    <row r="401" spans="1:19">
      <c r="A401" s="3">
        <f>+Loggdata!A401+Loggdata!B401</f>
        <v>42315.094247685185</v>
      </c>
      <c r="B401">
        <f>+Loggdata!T401/Loggdata!T$1</f>
        <v>-35.299999999999997</v>
      </c>
      <c r="C401">
        <f>+Loggdata!I401/Loggdata!I$1</f>
        <v>47.2</v>
      </c>
      <c r="D401">
        <f>+Loggdata!H401/Loggdata!H$1</f>
        <v>43.6</v>
      </c>
      <c r="E401">
        <f>+Loggdata!S401/Loggdata!S$1</f>
        <v>32.5</v>
      </c>
      <c r="F401">
        <f>+Loggdata!F401/Loggdata!F$1</f>
        <v>28.7</v>
      </c>
      <c r="G401">
        <f>+Loggdata!O401/Loggdata!O$1</f>
        <v>29</v>
      </c>
      <c r="H401">
        <f>+Loggdata!G401/Loggdata!G$1</f>
        <v>28.6</v>
      </c>
      <c r="I401">
        <f t="shared" si="12"/>
        <v>9.9999999999997868E-2</v>
      </c>
      <c r="J401" s="4" t="str">
        <f>IF(Loggdata!V401=15,"Varmvatten",IF(Loggdata!V401=7,"Värme",IF(Loggdata!V401=2,"Av","Okänt")))</f>
        <v>Av</v>
      </c>
      <c r="K401">
        <f>+Loggdata!L401/Loggdata!L$1</f>
        <v>28.5</v>
      </c>
      <c r="L401">
        <f>+Loggdata!M401/Loggdata!M$1</f>
        <v>27.6</v>
      </c>
      <c r="M401">
        <f>+Loggdata!N401/Loggdata!N$1</f>
        <v>25</v>
      </c>
      <c r="N401">
        <f>+Loggdata!P401/Loggdata!P$1</f>
        <v>20.6</v>
      </c>
      <c r="O401">
        <f>+Loggdata!J401/Loggdata!J$1</f>
        <v>15.2</v>
      </c>
      <c r="P401">
        <f>+Loggdata!K401/Loggdata!K$1</f>
        <v>10.7</v>
      </c>
      <c r="Q401">
        <f t="shared" si="13"/>
        <v>4.5</v>
      </c>
      <c r="R401">
        <f>+Loggdata!E401/Loggdata!E$1</f>
        <v>5.6</v>
      </c>
      <c r="S401">
        <f>+Loggdata!U401/Loggdata!U$1</f>
        <v>4.0999999999999996</v>
      </c>
    </row>
    <row r="402" spans="1:19">
      <c r="A402" s="3">
        <f>+Loggdata!A402+Loggdata!B402</f>
        <v>42315.094942129632</v>
      </c>
      <c r="B402">
        <f>+Loggdata!T402/Loggdata!T$1</f>
        <v>-38.799999999999997</v>
      </c>
      <c r="C402">
        <f>+Loggdata!I402/Loggdata!I$1</f>
        <v>47.2</v>
      </c>
      <c r="D402">
        <f>+Loggdata!H402/Loggdata!H$1</f>
        <v>43.6</v>
      </c>
      <c r="E402">
        <f>+Loggdata!S402/Loggdata!S$1</f>
        <v>32.5</v>
      </c>
      <c r="F402">
        <f>+Loggdata!F402/Loggdata!F$1</f>
        <v>28.7</v>
      </c>
      <c r="G402">
        <f>+Loggdata!O402/Loggdata!O$1</f>
        <v>29</v>
      </c>
      <c r="H402">
        <f>+Loggdata!G402/Loggdata!G$1</f>
        <v>28.6</v>
      </c>
      <c r="I402">
        <f t="shared" si="12"/>
        <v>9.9999999999997868E-2</v>
      </c>
      <c r="J402" s="4" t="str">
        <f>IF(Loggdata!V402=15,"Varmvatten",IF(Loggdata!V402=7,"Värme",IF(Loggdata!V402=2,"Av","Okänt")))</f>
        <v>Av</v>
      </c>
      <c r="K402">
        <f>+Loggdata!L402/Loggdata!L$1</f>
        <v>28.5</v>
      </c>
      <c r="L402">
        <f>+Loggdata!M402/Loggdata!M$1</f>
        <v>27.6</v>
      </c>
      <c r="M402">
        <f>+Loggdata!N402/Loggdata!N$1</f>
        <v>25</v>
      </c>
      <c r="N402">
        <f>+Loggdata!P402/Loggdata!P$1</f>
        <v>20.6</v>
      </c>
      <c r="O402">
        <f>+Loggdata!J402/Loggdata!J$1</f>
        <v>15.3</v>
      </c>
      <c r="P402">
        <f>+Loggdata!K402/Loggdata!K$1</f>
        <v>10.7</v>
      </c>
      <c r="Q402">
        <f t="shared" si="13"/>
        <v>4.6000000000000014</v>
      </c>
      <c r="R402">
        <f>+Loggdata!E402/Loggdata!E$1</f>
        <v>5.6</v>
      </c>
      <c r="S402">
        <f>+Loggdata!U402/Loggdata!U$1</f>
        <v>4.0999999999999996</v>
      </c>
    </row>
    <row r="403" spans="1:19">
      <c r="A403" s="3">
        <f>+Loggdata!A403+Loggdata!B403</f>
        <v>42315.095636574071</v>
      </c>
      <c r="B403">
        <f>+Loggdata!T403/Loggdata!T$1</f>
        <v>-42.3</v>
      </c>
      <c r="C403">
        <f>+Loggdata!I403/Loggdata!I$1</f>
        <v>47.2</v>
      </c>
      <c r="D403">
        <f>+Loggdata!H403/Loggdata!H$1</f>
        <v>43.6</v>
      </c>
      <c r="E403">
        <f>+Loggdata!S403/Loggdata!S$1</f>
        <v>32.5</v>
      </c>
      <c r="F403">
        <f>+Loggdata!F403/Loggdata!F$1</f>
        <v>28.7</v>
      </c>
      <c r="G403">
        <f>+Loggdata!O403/Loggdata!O$1</f>
        <v>28.9</v>
      </c>
      <c r="H403">
        <f>+Loggdata!G403/Loggdata!G$1</f>
        <v>28.5</v>
      </c>
      <c r="I403">
        <f t="shared" si="12"/>
        <v>0.19999999999999929</v>
      </c>
      <c r="J403" s="4" t="str">
        <f>IF(Loggdata!V403=15,"Varmvatten",IF(Loggdata!V403=7,"Värme",IF(Loggdata!V403=2,"Av","Okänt")))</f>
        <v>Av</v>
      </c>
      <c r="K403">
        <f>+Loggdata!L403/Loggdata!L$1</f>
        <v>28.5</v>
      </c>
      <c r="L403">
        <f>+Loggdata!M403/Loggdata!M$1</f>
        <v>27.6</v>
      </c>
      <c r="M403">
        <f>+Loggdata!N403/Loggdata!N$1</f>
        <v>25</v>
      </c>
      <c r="N403">
        <f>+Loggdata!P403/Loggdata!P$1</f>
        <v>20.6</v>
      </c>
      <c r="O403">
        <f>+Loggdata!J403/Loggdata!J$1</f>
        <v>15.3</v>
      </c>
      <c r="P403">
        <f>+Loggdata!K403/Loggdata!K$1</f>
        <v>10.9</v>
      </c>
      <c r="Q403">
        <f t="shared" si="13"/>
        <v>4.4000000000000004</v>
      </c>
      <c r="R403">
        <f>+Loggdata!E403/Loggdata!E$1</f>
        <v>5.6</v>
      </c>
      <c r="S403">
        <f>+Loggdata!U403/Loggdata!U$1</f>
        <v>4.0999999999999996</v>
      </c>
    </row>
    <row r="404" spans="1:19">
      <c r="A404" s="3">
        <f>+Loggdata!A404+Loggdata!B404</f>
        <v>42315.096331018518</v>
      </c>
      <c r="B404">
        <f>+Loggdata!T404/Loggdata!T$1</f>
        <v>-45.9</v>
      </c>
      <c r="C404">
        <f>+Loggdata!I404/Loggdata!I$1</f>
        <v>47.2</v>
      </c>
      <c r="D404">
        <f>+Loggdata!H404/Loggdata!H$1</f>
        <v>43.6</v>
      </c>
      <c r="E404">
        <f>+Loggdata!S404/Loggdata!S$1</f>
        <v>32.4</v>
      </c>
      <c r="F404">
        <f>+Loggdata!F404/Loggdata!F$1</f>
        <v>28.6</v>
      </c>
      <c r="G404">
        <f>+Loggdata!O404/Loggdata!O$1</f>
        <v>28.9</v>
      </c>
      <c r="H404">
        <f>+Loggdata!G404/Loggdata!G$1</f>
        <v>28.5</v>
      </c>
      <c r="I404">
        <f t="shared" si="12"/>
        <v>0.10000000000000142</v>
      </c>
      <c r="J404" s="4" t="str">
        <f>IF(Loggdata!V404=15,"Varmvatten",IF(Loggdata!V404=7,"Värme",IF(Loggdata!V404=2,"Av","Okänt")))</f>
        <v>Av</v>
      </c>
      <c r="K404">
        <f>+Loggdata!L404/Loggdata!L$1</f>
        <v>28.4</v>
      </c>
      <c r="L404">
        <f>+Loggdata!M404/Loggdata!M$1</f>
        <v>27.6</v>
      </c>
      <c r="M404">
        <f>+Loggdata!N404/Loggdata!N$1</f>
        <v>25.1</v>
      </c>
      <c r="N404">
        <f>+Loggdata!P404/Loggdata!P$1</f>
        <v>20.6</v>
      </c>
      <c r="O404">
        <f>+Loggdata!J404/Loggdata!J$1</f>
        <v>15.4</v>
      </c>
      <c r="P404">
        <f>+Loggdata!K404/Loggdata!K$1</f>
        <v>10.9</v>
      </c>
      <c r="Q404">
        <f t="shared" si="13"/>
        <v>4.5</v>
      </c>
      <c r="R404">
        <f>+Loggdata!E404/Loggdata!E$1</f>
        <v>5.6</v>
      </c>
      <c r="S404">
        <f>+Loggdata!U404/Loggdata!U$1</f>
        <v>4.0999999999999996</v>
      </c>
    </row>
    <row r="405" spans="1:19">
      <c r="A405" s="3">
        <f>+Loggdata!A405+Loggdata!B405</f>
        <v>42315.097025462965</v>
      </c>
      <c r="B405">
        <f>+Loggdata!T405/Loggdata!T$1</f>
        <v>-49.4</v>
      </c>
      <c r="C405">
        <f>+Loggdata!I405/Loggdata!I$1</f>
        <v>47.1</v>
      </c>
      <c r="D405">
        <f>+Loggdata!H405/Loggdata!H$1</f>
        <v>43.6</v>
      </c>
      <c r="E405">
        <f>+Loggdata!S405/Loggdata!S$1</f>
        <v>32.4</v>
      </c>
      <c r="F405">
        <f>+Loggdata!F405/Loggdata!F$1</f>
        <v>28.6</v>
      </c>
      <c r="G405">
        <f>+Loggdata!O405/Loggdata!O$1</f>
        <v>28.9</v>
      </c>
      <c r="H405">
        <f>+Loggdata!G405/Loggdata!G$1</f>
        <v>28.5</v>
      </c>
      <c r="I405">
        <f t="shared" si="12"/>
        <v>0.10000000000000142</v>
      </c>
      <c r="J405" s="4" t="str">
        <f>IF(Loggdata!V405=15,"Varmvatten",IF(Loggdata!V405=7,"Värme",IF(Loggdata!V405=2,"Av","Okänt")))</f>
        <v>Av</v>
      </c>
      <c r="K405">
        <f>+Loggdata!L405/Loggdata!L$1</f>
        <v>28.4</v>
      </c>
      <c r="L405">
        <f>+Loggdata!M405/Loggdata!M$1</f>
        <v>27.6</v>
      </c>
      <c r="M405">
        <f>+Loggdata!N405/Loggdata!N$1</f>
        <v>25.1</v>
      </c>
      <c r="N405">
        <f>+Loggdata!P405/Loggdata!P$1</f>
        <v>20.6</v>
      </c>
      <c r="O405">
        <f>+Loggdata!J405/Loggdata!J$1</f>
        <v>15.4</v>
      </c>
      <c r="P405">
        <f>+Loggdata!K405/Loggdata!K$1</f>
        <v>10.9</v>
      </c>
      <c r="Q405">
        <f t="shared" si="13"/>
        <v>4.5</v>
      </c>
      <c r="R405">
        <f>+Loggdata!E405/Loggdata!E$1</f>
        <v>5.6</v>
      </c>
      <c r="S405">
        <f>+Loggdata!U405/Loggdata!U$1</f>
        <v>4.0999999999999996</v>
      </c>
    </row>
    <row r="406" spans="1:19">
      <c r="A406" s="3">
        <f>+Loggdata!A406+Loggdata!B406</f>
        <v>42315.097719907404</v>
      </c>
      <c r="B406">
        <f>+Loggdata!T406/Loggdata!T$1</f>
        <v>-52.9</v>
      </c>
      <c r="C406">
        <f>+Loggdata!I406/Loggdata!I$1</f>
        <v>47.1</v>
      </c>
      <c r="D406">
        <f>+Loggdata!H406/Loggdata!H$1</f>
        <v>43.6</v>
      </c>
      <c r="E406">
        <f>+Loggdata!S406/Loggdata!S$1</f>
        <v>32.4</v>
      </c>
      <c r="F406">
        <f>+Loggdata!F406/Loggdata!F$1</f>
        <v>28.6</v>
      </c>
      <c r="G406">
        <f>+Loggdata!O406/Loggdata!O$1</f>
        <v>28.8</v>
      </c>
      <c r="H406">
        <f>+Loggdata!G406/Loggdata!G$1</f>
        <v>28.4</v>
      </c>
      <c r="I406">
        <f t="shared" si="12"/>
        <v>0.20000000000000284</v>
      </c>
      <c r="J406" s="4" t="str">
        <f>IF(Loggdata!V406=15,"Varmvatten",IF(Loggdata!V406=7,"Värme",IF(Loggdata!V406=2,"Av","Okänt")))</f>
        <v>Av</v>
      </c>
      <c r="K406">
        <f>+Loggdata!L406/Loggdata!L$1</f>
        <v>28.4</v>
      </c>
      <c r="L406">
        <f>+Loggdata!M406/Loggdata!M$1</f>
        <v>27.6</v>
      </c>
      <c r="M406">
        <f>+Loggdata!N406/Loggdata!N$1</f>
        <v>25.1</v>
      </c>
      <c r="N406">
        <f>+Loggdata!P406/Loggdata!P$1</f>
        <v>20.6</v>
      </c>
      <c r="O406">
        <f>+Loggdata!J406/Loggdata!J$1</f>
        <v>15.5</v>
      </c>
      <c r="P406">
        <f>+Loggdata!K406/Loggdata!K$1</f>
        <v>10.9</v>
      </c>
      <c r="Q406">
        <f t="shared" si="13"/>
        <v>4.5999999999999996</v>
      </c>
      <c r="R406">
        <f>+Loggdata!E406/Loggdata!E$1</f>
        <v>5.6</v>
      </c>
      <c r="S406">
        <f>+Loggdata!U406/Loggdata!U$1</f>
        <v>4.0999999999999996</v>
      </c>
    </row>
    <row r="407" spans="1:19">
      <c r="A407" s="3">
        <f>+Loggdata!A407+Loggdata!B407</f>
        <v>42315.098414351851</v>
      </c>
      <c r="B407">
        <f>+Loggdata!T407/Loggdata!T$1</f>
        <v>-56.5</v>
      </c>
      <c r="C407">
        <f>+Loggdata!I407/Loggdata!I$1</f>
        <v>47.1</v>
      </c>
      <c r="D407">
        <f>+Loggdata!H407/Loggdata!H$1</f>
        <v>43.6</v>
      </c>
      <c r="E407">
        <f>+Loggdata!S407/Loggdata!S$1</f>
        <v>32.4</v>
      </c>
      <c r="F407">
        <f>+Loggdata!F407/Loggdata!F$1</f>
        <v>28.5</v>
      </c>
      <c r="G407">
        <f>+Loggdata!O407/Loggdata!O$1</f>
        <v>28.8</v>
      </c>
      <c r="H407">
        <f>+Loggdata!G407/Loggdata!G$1</f>
        <v>28.4</v>
      </c>
      <c r="I407">
        <f t="shared" si="12"/>
        <v>0.10000000000000142</v>
      </c>
      <c r="J407" s="4" t="str">
        <f>IF(Loggdata!V407=15,"Varmvatten",IF(Loggdata!V407=7,"Värme",IF(Loggdata!V407=2,"Av","Okänt")))</f>
        <v>Av</v>
      </c>
      <c r="K407">
        <f>+Loggdata!L407/Loggdata!L$1</f>
        <v>28.3</v>
      </c>
      <c r="L407">
        <f>+Loggdata!M407/Loggdata!M$1</f>
        <v>27.6</v>
      </c>
      <c r="M407">
        <f>+Loggdata!N407/Loggdata!N$1</f>
        <v>25.1</v>
      </c>
      <c r="N407">
        <f>+Loggdata!P407/Loggdata!P$1</f>
        <v>20.6</v>
      </c>
      <c r="O407">
        <f>+Loggdata!J407/Loggdata!J$1</f>
        <v>15.5</v>
      </c>
      <c r="P407">
        <f>+Loggdata!K407/Loggdata!K$1</f>
        <v>10.9</v>
      </c>
      <c r="Q407">
        <f t="shared" si="13"/>
        <v>4.5999999999999996</v>
      </c>
      <c r="R407">
        <f>+Loggdata!E407/Loggdata!E$1</f>
        <v>5.6</v>
      </c>
      <c r="S407">
        <f>+Loggdata!U407/Loggdata!U$1</f>
        <v>4.0999999999999996</v>
      </c>
    </row>
    <row r="408" spans="1:19">
      <c r="A408" s="3">
        <f>+Loggdata!A408+Loggdata!B408</f>
        <v>42315.099108796298</v>
      </c>
      <c r="B408">
        <f>+Loggdata!T408/Loggdata!T$1</f>
        <v>-60.1</v>
      </c>
      <c r="C408">
        <f>+Loggdata!I408/Loggdata!I$1</f>
        <v>47.1</v>
      </c>
      <c r="D408">
        <f>+Loggdata!H408/Loggdata!H$1</f>
        <v>43.6</v>
      </c>
      <c r="E408">
        <f>+Loggdata!S408/Loggdata!S$1</f>
        <v>32.4</v>
      </c>
      <c r="F408">
        <f>+Loggdata!F408/Loggdata!F$1</f>
        <v>28.5</v>
      </c>
      <c r="G408">
        <f>+Loggdata!O408/Loggdata!O$1</f>
        <v>28.8</v>
      </c>
      <c r="H408">
        <f>+Loggdata!G408/Loggdata!G$1</f>
        <v>28.6</v>
      </c>
      <c r="I408">
        <f t="shared" si="12"/>
        <v>-0.10000000000000142</v>
      </c>
      <c r="J408" s="4" t="str">
        <f>IF(Loggdata!V408=15,"Varmvatten",IF(Loggdata!V408=7,"Värme",IF(Loggdata!V408=2,"Av","Okänt")))</f>
        <v>Värme</v>
      </c>
      <c r="K408">
        <f>+Loggdata!L408/Loggdata!L$1</f>
        <v>28.4</v>
      </c>
      <c r="L408">
        <f>+Loggdata!M408/Loggdata!M$1</f>
        <v>30.9</v>
      </c>
      <c r="M408">
        <f>+Loggdata!N408/Loggdata!N$1</f>
        <v>21.1</v>
      </c>
      <c r="N408">
        <f>+Loggdata!P408/Loggdata!P$1</f>
        <v>20.6</v>
      </c>
      <c r="O408">
        <f>+Loggdata!J408/Loggdata!J$1</f>
        <v>5.8</v>
      </c>
      <c r="P408">
        <f>+Loggdata!K408/Loggdata!K$1</f>
        <v>10.1</v>
      </c>
      <c r="Q408">
        <f t="shared" si="13"/>
        <v>-4.3</v>
      </c>
      <c r="R408">
        <f>+Loggdata!E408/Loggdata!E$1</f>
        <v>5.6</v>
      </c>
      <c r="S408">
        <f>+Loggdata!U408/Loggdata!U$1</f>
        <v>4.0999999999999996</v>
      </c>
    </row>
    <row r="409" spans="1:19">
      <c r="A409" s="3">
        <f>+Loggdata!A409+Loggdata!B409</f>
        <v>42315.099803240744</v>
      </c>
      <c r="B409">
        <f>+Loggdata!T409/Loggdata!T$1</f>
        <v>-63.7</v>
      </c>
      <c r="C409">
        <f>+Loggdata!I409/Loggdata!I$1</f>
        <v>47.1</v>
      </c>
      <c r="D409">
        <f>+Loggdata!H409/Loggdata!H$1</f>
        <v>43.6</v>
      </c>
      <c r="E409">
        <f>+Loggdata!S409/Loggdata!S$1</f>
        <v>32.4</v>
      </c>
      <c r="F409">
        <f>+Loggdata!F409/Loggdata!F$1</f>
        <v>32.700000000000003</v>
      </c>
      <c r="G409">
        <f>+Loggdata!O409/Loggdata!O$1</f>
        <v>29.1</v>
      </c>
      <c r="H409">
        <f>+Loggdata!G409/Loggdata!G$1</f>
        <v>28.6</v>
      </c>
      <c r="I409">
        <f t="shared" si="12"/>
        <v>4.1000000000000014</v>
      </c>
      <c r="J409" s="4" t="str">
        <f>IF(Loggdata!V409=15,"Varmvatten",IF(Loggdata!V409=7,"Värme",IF(Loggdata!V409=2,"Av","Okänt")))</f>
        <v>Värme</v>
      </c>
      <c r="K409">
        <f>+Loggdata!L409/Loggdata!L$1</f>
        <v>34</v>
      </c>
      <c r="L409">
        <f>+Loggdata!M409/Loggdata!M$1</f>
        <v>52.5</v>
      </c>
      <c r="M409">
        <f>+Loggdata!N409/Loggdata!N$1</f>
        <v>5.3</v>
      </c>
      <c r="N409">
        <f>+Loggdata!P409/Loggdata!P$1</f>
        <v>20.6</v>
      </c>
      <c r="O409">
        <f>+Loggdata!J409/Loggdata!J$1</f>
        <v>5.5</v>
      </c>
      <c r="P409">
        <f>+Loggdata!K409/Loggdata!K$1</f>
        <v>3.4</v>
      </c>
      <c r="Q409">
        <f t="shared" si="13"/>
        <v>2.1</v>
      </c>
      <c r="R409">
        <f>+Loggdata!E409/Loggdata!E$1</f>
        <v>5.6</v>
      </c>
      <c r="S409">
        <f>+Loggdata!U409/Loggdata!U$1</f>
        <v>4.0999999999999996</v>
      </c>
    </row>
    <row r="410" spans="1:19">
      <c r="A410" s="3">
        <f>+Loggdata!A410+Loggdata!B410</f>
        <v>42315.100497685184</v>
      </c>
      <c r="B410">
        <f>+Loggdata!T410/Loggdata!T$1</f>
        <v>-66.599999999999994</v>
      </c>
      <c r="C410">
        <f>+Loggdata!I410/Loggdata!I$1</f>
        <v>47.1</v>
      </c>
      <c r="D410">
        <f>+Loggdata!H410/Loggdata!H$1</f>
        <v>43.6</v>
      </c>
      <c r="E410">
        <f>+Loggdata!S410/Loggdata!S$1</f>
        <v>32.4</v>
      </c>
      <c r="F410">
        <f>+Loggdata!F410/Loggdata!F$1</f>
        <v>33.9</v>
      </c>
      <c r="G410">
        <f>+Loggdata!O410/Loggdata!O$1</f>
        <v>29.9</v>
      </c>
      <c r="H410">
        <f>+Loggdata!G410/Loggdata!G$1</f>
        <v>28.5</v>
      </c>
      <c r="I410">
        <f t="shared" si="12"/>
        <v>5.3999999999999986</v>
      </c>
      <c r="J410" s="4" t="str">
        <f>IF(Loggdata!V410=15,"Varmvatten",IF(Loggdata!V410=7,"Värme",IF(Loggdata!V410=2,"Av","Okänt")))</f>
        <v>Värme</v>
      </c>
      <c r="K410">
        <f>+Loggdata!L410/Loggdata!L$1</f>
        <v>34.200000000000003</v>
      </c>
      <c r="L410">
        <f>+Loggdata!M410/Loggdata!M$1</f>
        <v>58.5</v>
      </c>
      <c r="M410">
        <f>+Loggdata!N410/Loggdata!N$1</f>
        <v>6.5</v>
      </c>
      <c r="N410">
        <f>+Loggdata!P410/Loggdata!P$1</f>
        <v>20.6</v>
      </c>
      <c r="O410">
        <f>+Loggdata!J410/Loggdata!J$1</f>
        <v>5.5</v>
      </c>
      <c r="P410">
        <f>+Loggdata!K410/Loggdata!K$1</f>
        <v>1.9</v>
      </c>
      <c r="Q410">
        <f t="shared" si="13"/>
        <v>3.6</v>
      </c>
      <c r="R410">
        <f>+Loggdata!E410/Loggdata!E$1</f>
        <v>5.6</v>
      </c>
      <c r="S410">
        <f>+Loggdata!U410/Loggdata!U$1</f>
        <v>4.0999999999999996</v>
      </c>
    </row>
    <row r="411" spans="1:19">
      <c r="A411" s="3">
        <f>+Loggdata!A411+Loggdata!B411</f>
        <v>42315.10119212963</v>
      </c>
      <c r="B411">
        <f>+Loggdata!T411/Loggdata!T$1</f>
        <v>-68.8</v>
      </c>
      <c r="C411">
        <f>+Loggdata!I411/Loggdata!I$1</f>
        <v>47.1</v>
      </c>
      <c r="D411">
        <f>+Loggdata!H411/Loggdata!H$1</f>
        <v>43.6</v>
      </c>
      <c r="E411">
        <f>+Loggdata!S411/Loggdata!S$1</f>
        <v>32.4</v>
      </c>
      <c r="F411">
        <f>+Loggdata!F411/Loggdata!F$1</f>
        <v>34.299999999999997</v>
      </c>
      <c r="G411">
        <f>+Loggdata!O411/Loggdata!O$1</f>
        <v>30.5</v>
      </c>
      <c r="H411">
        <f>+Loggdata!G411/Loggdata!G$1</f>
        <v>28.5</v>
      </c>
      <c r="I411">
        <f t="shared" si="12"/>
        <v>5.7999999999999972</v>
      </c>
      <c r="J411" s="4" t="str">
        <f>IF(Loggdata!V411=15,"Varmvatten",IF(Loggdata!V411=7,"Värme",IF(Loggdata!V411=2,"Av","Okänt")))</f>
        <v>Värme</v>
      </c>
      <c r="K411">
        <f>+Loggdata!L411/Loggdata!L$1</f>
        <v>34.4</v>
      </c>
      <c r="L411">
        <f>+Loggdata!M411/Loggdata!M$1</f>
        <v>61.2</v>
      </c>
      <c r="M411">
        <f>+Loggdata!N411/Loggdata!N$1</f>
        <v>6.5</v>
      </c>
      <c r="N411">
        <f>+Loggdata!P411/Loggdata!P$1</f>
        <v>20.6</v>
      </c>
      <c r="O411">
        <f>+Loggdata!J411/Loggdata!J$1</f>
        <v>5.2</v>
      </c>
      <c r="P411">
        <f>+Loggdata!K411/Loggdata!K$1</f>
        <v>1.4</v>
      </c>
      <c r="Q411">
        <f t="shared" si="13"/>
        <v>3.8000000000000003</v>
      </c>
      <c r="R411">
        <f>+Loggdata!E411/Loggdata!E$1</f>
        <v>5.6</v>
      </c>
      <c r="S411">
        <f>+Loggdata!U411/Loggdata!U$1</f>
        <v>4.0999999999999996</v>
      </c>
    </row>
    <row r="412" spans="1:19">
      <c r="A412" s="3">
        <f>+Loggdata!A412+Loggdata!B412</f>
        <v>42315.101886574077</v>
      </c>
      <c r="B412">
        <f>+Loggdata!T412/Loggdata!T$1</f>
        <v>-70.400000000000006</v>
      </c>
      <c r="C412">
        <f>+Loggdata!I412/Loggdata!I$1</f>
        <v>47.1</v>
      </c>
      <c r="D412">
        <f>+Loggdata!H412/Loggdata!H$1</f>
        <v>43.6</v>
      </c>
      <c r="E412">
        <f>+Loggdata!S412/Loggdata!S$1</f>
        <v>32.4</v>
      </c>
      <c r="F412">
        <f>+Loggdata!F412/Loggdata!F$1</f>
        <v>34.6</v>
      </c>
      <c r="G412">
        <f>+Loggdata!O412/Loggdata!O$1</f>
        <v>31.1</v>
      </c>
      <c r="H412">
        <f>+Loggdata!G412/Loggdata!G$1</f>
        <v>28.5</v>
      </c>
      <c r="I412">
        <f t="shared" si="12"/>
        <v>6.1000000000000014</v>
      </c>
      <c r="J412" s="4" t="str">
        <f>IF(Loggdata!V412=15,"Varmvatten",IF(Loggdata!V412=7,"Värme",IF(Loggdata!V412=2,"Av","Okänt")))</f>
        <v>Värme</v>
      </c>
      <c r="K412">
        <f>+Loggdata!L412/Loggdata!L$1</f>
        <v>34.6</v>
      </c>
      <c r="L412">
        <f>+Loggdata!M412/Loggdata!M$1</f>
        <v>62.8</v>
      </c>
      <c r="M412">
        <f>+Loggdata!N412/Loggdata!N$1</f>
        <v>6.3</v>
      </c>
      <c r="N412">
        <f>+Loggdata!P412/Loggdata!P$1</f>
        <v>20.6</v>
      </c>
      <c r="O412">
        <f>+Loggdata!J412/Loggdata!J$1</f>
        <v>5.2</v>
      </c>
      <c r="P412">
        <f>+Loggdata!K412/Loggdata!K$1</f>
        <v>1.2</v>
      </c>
      <c r="Q412">
        <f t="shared" si="13"/>
        <v>4</v>
      </c>
      <c r="R412">
        <f>+Loggdata!E412/Loggdata!E$1</f>
        <v>5.6</v>
      </c>
      <c r="S412">
        <f>+Loggdata!U412/Loggdata!U$1</f>
        <v>4.0999999999999996</v>
      </c>
    </row>
    <row r="413" spans="1:19">
      <c r="A413" s="3">
        <f>+Loggdata!A413+Loggdata!B413</f>
        <v>42315.102581018517</v>
      </c>
      <c r="B413">
        <f>+Loggdata!T413/Loggdata!T$1</f>
        <v>-71.5</v>
      </c>
      <c r="C413">
        <f>+Loggdata!I413/Loggdata!I$1</f>
        <v>47.1</v>
      </c>
      <c r="D413">
        <f>+Loggdata!H413/Loggdata!H$1</f>
        <v>43.6</v>
      </c>
      <c r="E413">
        <f>+Loggdata!S413/Loggdata!S$1</f>
        <v>32.4</v>
      </c>
      <c r="F413">
        <f>+Loggdata!F413/Loggdata!F$1</f>
        <v>34.799999999999997</v>
      </c>
      <c r="G413">
        <f>+Loggdata!O413/Loggdata!O$1</f>
        <v>31.6</v>
      </c>
      <c r="H413">
        <f>+Loggdata!G413/Loggdata!G$1</f>
        <v>28.5</v>
      </c>
      <c r="I413">
        <f t="shared" si="12"/>
        <v>6.2999999999999972</v>
      </c>
      <c r="J413" s="4" t="str">
        <f>IF(Loggdata!V413=15,"Varmvatten",IF(Loggdata!V413=7,"Värme",IF(Loggdata!V413=2,"Av","Okänt")))</f>
        <v>Värme</v>
      </c>
      <c r="K413">
        <f>+Loggdata!L413/Loggdata!L$1</f>
        <v>34.799999999999997</v>
      </c>
      <c r="L413">
        <f>+Loggdata!M413/Loggdata!M$1</f>
        <v>63.8</v>
      </c>
      <c r="M413">
        <f>+Loggdata!N413/Loggdata!N$1</f>
        <v>6.2</v>
      </c>
      <c r="N413">
        <f>+Loggdata!P413/Loggdata!P$1</f>
        <v>20.6</v>
      </c>
      <c r="O413">
        <f>+Loggdata!J413/Loggdata!J$1</f>
        <v>5.0999999999999996</v>
      </c>
      <c r="P413">
        <f>+Loggdata!K413/Loggdata!K$1</f>
        <v>1.1000000000000001</v>
      </c>
      <c r="Q413">
        <f t="shared" si="13"/>
        <v>3.9999999999999996</v>
      </c>
      <c r="R413">
        <f>+Loggdata!E413/Loggdata!E$1</f>
        <v>5.7</v>
      </c>
      <c r="S413">
        <f>+Loggdata!U413/Loggdata!U$1</f>
        <v>4.0999999999999996</v>
      </c>
    </row>
    <row r="414" spans="1:19">
      <c r="A414" s="3">
        <f>+Loggdata!A414+Loggdata!B414</f>
        <v>42315.103275462963</v>
      </c>
      <c r="B414">
        <f>+Loggdata!T414/Loggdata!T$1</f>
        <v>-72.099999999999994</v>
      </c>
      <c r="C414">
        <f>+Loggdata!I414/Loggdata!I$1</f>
        <v>47.1</v>
      </c>
      <c r="D414">
        <f>+Loggdata!H414/Loggdata!H$1</f>
        <v>43.6</v>
      </c>
      <c r="E414">
        <f>+Loggdata!S414/Loggdata!S$1</f>
        <v>32.4</v>
      </c>
      <c r="F414">
        <f>+Loggdata!F414/Loggdata!F$1</f>
        <v>34.9</v>
      </c>
      <c r="G414">
        <f>+Loggdata!O414/Loggdata!O$1</f>
        <v>32</v>
      </c>
      <c r="H414">
        <f>+Loggdata!G414/Loggdata!G$1</f>
        <v>28.5</v>
      </c>
      <c r="I414">
        <f t="shared" si="12"/>
        <v>6.3999999999999986</v>
      </c>
      <c r="J414" s="4" t="str">
        <f>IF(Loggdata!V414=15,"Varmvatten",IF(Loggdata!V414=7,"Värme",IF(Loggdata!V414=2,"Av","Okänt")))</f>
        <v>Värme</v>
      </c>
      <c r="K414">
        <f>+Loggdata!L414/Loggdata!L$1</f>
        <v>34.799999999999997</v>
      </c>
      <c r="L414">
        <f>+Loggdata!M414/Loggdata!M$1</f>
        <v>64.3</v>
      </c>
      <c r="M414">
        <f>+Loggdata!N414/Loggdata!N$1</f>
        <v>6.2</v>
      </c>
      <c r="N414">
        <f>+Loggdata!P414/Loggdata!P$1</f>
        <v>20.6</v>
      </c>
      <c r="O414">
        <f>+Loggdata!J414/Loggdata!J$1</f>
        <v>5.0999999999999996</v>
      </c>
      <c r="P414">
        <f>+Loggdata!K414/Loggdata!K$1</f>
        <v>1.1000000000000001</v>
      </c>
      <c r="Q414">
        <f t="shared" si="13"/>
        <v>3.9999999999999996</v>
      </c>
      <c r="R414">
        <f>+Loggdata!E414/Loggdata!E$1</f>
        <v>5.6</v>
      </c>
      <c r="S414">
        <f>+Loggdata!U414/Loggdata!U$1</f>
        <v>4.0999999999999996</v>
      </c>
    </row>
    <row r="415" spans="1:19">
      <c r="A415" s="3">
        <f>+Loggdata!A415+Loggdata!B415</f>
        <v>42315.10396990741</v>
      </c>
      <c r="B415">
        <f>+Loggdata!T415/Loggdata!T$1</f>
        <v>-72.3</v>
      </c>
      <c r="C415">
        <f>+Loggdata!I415/Loggdata!I$1</f>
        <v>47.1</v>
      </c>
      <c r="D415">
        <f>+Loggdata!H415/Loggdata!H$1</f>
        <v>43.6</v>
      </c>
      <c r="E415">
        <f>+Loggdata!S415/Loggdata!S$1</f>
        <v>32.4</v>
      </c>
      <c r="F415">
        <f>+Loggdata!F415/Loggdata!F$1</f>
        <v>35</v>
      </c>
      <c r="G415">
        <f>+Loggdata!O415/Loggdata!O$1</f>
        <v>32.4</v>
      </c>
      <c r="H415">
        <f>+Loggdata!G415/Loggdata!G$1</f>
        <v>28.5</v>
      </c>
      <c r="I415">
        <f t="shared" si="12"/>
        <v>6.5</v>
      </c>
      <c r="J415" s="4" t="str">
        <f>IF(Loggdata!V415=15,"Varmvatten",IF(Loggdata!V415=7,"Värme",IF(Loggdata!V415=2,"Av","Okänt")))</f>
        <v>Värme</v>
      </c>
      <c r="K415">
        <f>+Loggdata!L415/Loggdata!L$1</f>
        <v>35</v>
      </c>
      <c r="L415">
        <f>+Loggdata!M415/Loggdata!M$1</f>
        <v>64.7</v>
      </c>
      <c r="M415">
        <f>+Loggdata!N415/Loggdata!N$1</f>
        <v>6.2</v>
      </c>
      <c r="N415">
        <f>+Loggdata!P415/Loggdata!P$1</f>
        <v>20.6</v>
      </c>
      <c r="O415">
        <f>+Loggdata!J415/Loggdata!J$1</f>
        <v>5</v>
      </c>
      <c r="P415">
        <f>+Loggdata!K415/Loggdata!K$1</f>
        <v>1.1000000000000001</v>
      </c>
      <c r="Q415">
        <f t="shared" si="13"/>
        <v>3.9</v>
      </c>
      <c r="R415">
        <f>+Loggdata!E415/Loggdata!E$1</f>
        <v>5.7</v>
      </c>
      <c r="S415">
        <f>+Loggdata!U415/Loggdata!U$1</f>
        <v>4.0999999999999996</v>
      </c>
    </row>
    <row r="416" spans="1:19">
      <c r="A416" s="3">
        <f>+Loggdata!A416+Loggdata!B416</f>
        <v>42315.104664351849</v>
      </c>
      <c r="B416">
        <f>+Loggdata!T416/Loggdata!T$1</f>
        <v>-72.2</v>
      </c>
      <c r="C416">
        <f>+Loggdata!I416/Loggdata!I$1</f>
        <v>47.1</v>
      </c>
      <c r="D416">
        <f>+Loggdata!H416/Loggdata!H$1</f>
        <v>43.6</v>
      </c>
      <c r="E416">
        <f>+Loggdata!S416/Loggdata!S$1</f>
        <v>32.4</v>
      </c>
      <c r="F416">
        <f>+Loggdata!F416/Loggdata!F$1</f>
        <v>35.200000000000003</v>
      </c>
      <c r="G416">
        <f>+Loggdata!O416/Loggdata!O$1</f>
        <v>32.799999999999997</v>
      </c>
      <c r="H416">
        <f>+Loggdata!G416/Loggdata!G$1</f>
        <v>28.5</v>
      </c>
      <c r="I416">
        <f t="shared" si="12"/>
        <v>6.7000000000000028</v>
      </c>
      <c r="J416" s="4" t="str">
        <f>IF(Loggdata!V416=15,"Varmvatten",IF(Loggdata!V416=7,"Värme",IF(Loggdata!V416=2,"Av","Okänt")))</f>
        <v>Värme</v>
      </c>
      <c r="K416">
        <f>+Loggdata!L416/Loggdata!L$1</f>
        <v>35.1</v>
      </c>
      <c r="L416">
        <f>+Loggdata!M416/Loggdata!M$1</f>
        <v>65</v>
      </c>
      <c r="M416">
        <f>+Loggdata!N416/Loggdata!N$1</f>
        <v>6.1</v>
      </c>
      <c r="N416">
        <f>+Loggdata!P416/Loggdata!P$1</f>
        <v>20.6</v>
      </c>
      <c r="O416">
        <f>+Loggdata!J416/Loggdata!J$1</f>
        <v>4.9000000000000004</v>
      </c>
      <c r="P416">
        <f>+Loggdata!K416/Loggdata!K$1</f>
        <v>1.1000000000000001</v>
      </c>
      <c r="Q416">
        <f t="shared" si="13"/>
        <v>3.8000000000000003</v>
      </c>
      <c r="R416">
        <f>+Loggdata!E416/Loggdata!E$1</f>
        <v>5.7</v>
      </c>
      <c r="S416">
        <f>+Loggdata!U416/Loggdata!U$1</f>
        <v>4.0999999999999996</v>
      </c>
    </row>
    <row r="417" spans="1:19">
      <c r="A417" s="3">
        <f>+Loggdata!A417+Loggdata!B417</f>
        <v>42315.105358796296</v>
      </c>
      <c r="B417">
        <f>+Loggdata!T417/Loggdata!T$1</f>
        <v>-71.7</v>
      </c>
      <c r="C417">
        <f>+Loggdata!I417/Loggdata!I$1</f>
        <v>47.1</v>
      </c>
      <c r="D417">
        <f>+Loggdata!H417/Loggdata!H$1</f>
        <v>43.6</v>
      </c>
      <c r="E417">
        <f>+Loggdata!S417/Loggdata!S$1</f>
        <v>32.4</v>
      </c>
      <c r="F417">
        <f>+Loggdata!F417/Loggdata!F$1</f>
        <v>35.200000000000003</v>
      </c>
      <c r="G417">
        <f>+Loggdata!O417/Loggdata!O$1</f>
        <v>33.1</v>
      </c>
      <c r="H417">
        <f>+Loggdata!G417/Loggdata!G$1</f>
        <v>28.5</v>
      </c>
      <c r="I417">
        <f t="shared" si="12"/>
        <v>6.7000000000000028</v>
      </c>
      <c r="J417" s="4" t="str">
        <f>IF(Loggdata!V417=15,"Varmvatten",IF(Loggdata!V417=7,"Värme",IF(Loggdata!V417=2,"Av","Okänt")))</f>
        <v>Värme</v>
      </c>
      <c r="K417">
        <f>+Loggdata!L417/Loggdata!L$1</f>
        <v>35.1</v>
      </c>
      <c r="L417">
        <f>+Loggdata!M417/Loggdata!M$1</f>
        <v>65.099999999999994</v>
      </c>
      <c r="M417">
        <f>+Loggdata!N417/Loggdata!N$1</f>
        <v>6.1</v>
      </c>
      <c r="N417">
        <f>+Loggdata!P417/Loggdata!P$1</f>
        <v>20.6</v>
      </c>
      <c r="O417">
        <f>+Loggdata!J417/Loggdata!J$1</f>
        <v>4.9000000000000004</v>
      </c>
      <c r="P417">
        <f>+Loggdata!K417/Loggdata!K$1</f>
        <v>1</v>
      </c>
      <c r="Q417">
        <f t="shared" si="13"/>
        <v>3.9000000000000004</v>
      </c>
      <c r="R417">
        <f>+Loggdata!E417/Loggdata!E$1</f>
        <v>5.7</v>
      </c>
      <c r="S417">
        <f>+Loggdata!U417/Loggdata!U$1</f>
        <v>4.0999999999999996</v>
      </c>
    </row>
    <row r="418" spans="1:19">
      <c r="A418" s="3">
        <f>+Loggdata!A418+Loggdata!B418</f>
        <v>42315.106053240743</v>
      </c>
      <c r="B418">
        <f>+Loggdata!T418/Loggdata!T$1</f>
        <v>-71</v>
      </c>
      <c r="C418">
        <f>+Loggdata!I418/Loggdata!I$1</f>
        <v>47</v>
      </c>
      <c r="D418">
        <f>+Loggdata!H418/Loggdata!H$1</f>
        <v>43.5</v>
      </c>
      <c r="E418">
        <f>+Loggdata!S418/Loggdata!S$1</f>
        <v>32.200000000000003</v>
      </c>
      <c r="F418">
        <f>+Loggdata!F418/Loggdata!F$1</f>
        <v>35.299999999999997</v>
      </c>
      <c r="G418">
        <f>+Loggdata!O418/Loggdata!O$1</f>
        <v>33.200000000000003</v>
      </c>
      <c r="H418">
        <f>+Loggdata!G418/Loggdata!G$1</f>
        <v>28.6</v>
      </c>
      <c r="I418">
        <f t="shared" si="12"/>
        <v>6.6999999999999957</v>
      </c>
      <c r="J418" s="4" t="str">
        <f>IF(Loggdata!V418=15,"Varmvatten",IF(Loggdata!V418=7,"Värme",IF(Loggdata!V418=2,"Av","Okänt")))</f>
        <v>Värme</v>
      </c>
      <c r="K418">
        <f>+Loggdata!L418/Loggdata!L$1</f>
        <v>35.299999999999997</v>
      </c>
      <c r="L418">
        <f>+Loggdata!M418/Loggdata!M$1</f>
        <v>65.3</v>
      </c>
      <c r="M418">
        <f>+Loggdata!N418/Loggdata!N$1</f>
        <v>6.1</v>
      </c>
      <c r="N418">
        <f>+Loggdata!P418/Loggdata!P$1</f>
        <v>20.5</v>
      </c>
      <c r="O418">
        <f>+Loggdata!J418/Loggdata!J$1</f>
        <v>4.9000000000000004</v>
      </c>
      <c r="P418">
        <f>+Loggdata!K418/Loggdata!K$1</f>
        <v>0.9</v>
      </c>
      <c r="Q418">
        <f t="shared" si="13"/>
        <v>4</v>
      </c>
      <c r="R418">
        <f>+Loggdata!E418/Loggdata!E$1</f>
        <v>5.7</v>
      </c>
      <c r="S418">
        <f>+Loggdata!U418/Loggdata!U$1</f>
        <v>4.0999999999999996</v>
      </c>
    </row>
    <row r="419" spans="1:19">
      <c r="A419" s="3">
        <f>+Loggdata!A419+Loggdata!B419</f>
        <v>42315.106747685182</v>
      </c>
      <c r="B419">
        <f>+Loggdata!T419/Loggdata!T$1</f>
        <v>-69.900000000000006</v>
      </c>
      <c r="C419">
        <f>+Loggdata!I419/Loggdata!I$1</f>
        <v>47.1</v>
      </c>
      <c r="D419">
        <f>+Loggdata!H419/Loggdata!H$1</f>
        <v>43.5</v>
      </c>
      <c r="E419">
        <f>+Loggdata!S419/Loggdata!S$1</f>
        <v>32.200000000000003</v>
      </c>
      <c r="F419">
        <f>+Loggdata!F419/Loggdata!F$1</f>
        <v>35.5</v>
      </c>
      <c r="G419">
        <f>+Loggdata!O419/Loggdata!O$1</f>
        <v>33.5</v>
      </c>
      <c r="H419">
        <f>+Loggdata!G419/Loggdata!G$1</f>
        <v>28.7</v>
      </c>
      <c r="I419">
        <f t="shared" si="12"/>
        <v>6.8000000000000007</v>
      </c>
      <c r="J419" s="4" t="str">
        <f>IF(Loggdata!V419=15,"Varmvatten",IF(Loggdata!V419=7,"Värme",IF(Loggdata!V419=2,"Av","Okänt")))</f>
        <v>Värme</v>
      </c>
      <c r="K419">
        <f>+Loggdata!L419/Loggdata!L$1</f>
        <v>35.5</v>
      </c>
      <c r="L419">
        <f>+Loggdata!M419/Loggdata!M$1</f>
        <v>65.5</v>
      </c>
      <c r="M419">
        <f>+Loggdata!N419/Loggdata!N$1</f>
        <v>6.1</v>
      </c>
      <c r="N419">
        <f>+Loggdata!P419/Loggdata!P$1</f>
        <v>20.6</v>
      </c>
      <c r="O419">
        <f>+Loggdata!J419/Loggdata!J$1</f>
        <v>4.9000000000000004</v>
      </c>
      <c r="P419">
        <f>+Loggdata!K419/Loggdata!K$1</f>
        <v>0.9</v>
      </c>
      <c r="Q419">
        <f t="shared" si="13"/>
        <v>4</v>
      </c>
      <c r="R419">
        <f>+Loggdata!E419/Loggdata!E$1</f>
        <v>5.8</v>
      </c>
      <c r="S419">
        <f>+Loggdata!U419/Loggdata!U$1</f>
        <v>4.0999999999999996</v>
      </c>
    </row>
    <row r="420" spans="1:19">
      <c r="A420" s="3">
        <f>+Loggdata!A420+Loggdata!B420</f>
        <v>42315.107442129629</v>
      </c>
      <c r="B420">
        <f>+Loggdata!T420/Loggdata!T$1</f>
        <v>-68.5</v>
      </c>
      <c r="C420">
        <f>+Loggdata!I420/Loggdata!I$1</f>
        <v>47</v>
      </c>
      <c r="D420">
        <f>+Loggdata!H420/Loggdata!H$1</f>
        <v>43.5</v>
      </c>
      <c r="E420">
        <f>+Loggdata!S420/Loggdata!S$1</f>
        <v>32.200000000000003</v>
      </c>
      <c r="F420">
        <f>+Loggdata!F420/Loggdata!F$1</f>
        <v>35.6</v>
      </c>
      <c r="G420">
        <f>+Loggdata!O420/Loggdata!O$1</f>
        <v>33.700000000000003</v>
      </c>
      <c r="H420">
        <f>+Loggdata!G420/Loggdata!G$1</f>
        <v>28.9</v>
      </c>
      <c r="I420">
        <f t="shared" si="12"/>
        <v>6.7000000000000028</v>
      </c>
      <c r="J420" s="4" t="str">
        <f>IF(Loggdata!V420=15,"Varmvatten",IF(Loggdata!V420=7,"Värme",IF(Loggdata!V420=2,"Av","Okänt")))</f>
        <v>Värme</v>
      </c>
      <c r="K420">
        <f>+Loggdata!L420/Loggdata!L$1</f>
        <v>35.6</v>
      </c>
      <c r="L420">
        <f>+Loggdata!M420/Loggdata!M$1</f>
        <v>65.7</v>
      </c>
      <c r="M420">
        <f>+Loggdata!N420/Loggdata!N$1</f>
        <v>6</v>
      </c>
      <c r="N420">
        <f>+Loggdata!P420/Loggdata!P$1</f>
        <v>20.6</v>
      </c>
      <c r="O420">
        <f>+Loggdata!J420/Loggdata!J$1</f>
        <v>4.8</v>
      </c>
      <c r="P420">
        <f>+Loggdata!K420/Loggdata!K$1</f>
        <v>0.9</v>
      </c>
      <c r="Q420">
        <f t="shared" si="13"/>
        <v>3.9</v>
      </c>
      <c r="R420">
        <f>+Loggdata!E420/Loggdata!E$1</f>
        <v>5.8</v>
      </c>
      <c r="S420">
        <f>+Loggdata!U420/Loggdata!U$1</f>
        <v>4.0999999999999996</v>
      </c>
    </row>
    <row r="421" spans="1:19">
      <c r="A421" s="3">
        <f>+Loggdata!A421+Loggdata!B421</f>
        <v>42315.108136574076</v>
      </c>
      <c r="B421">
        <f>+Loggdata!T421/Loggdata!T$1</f>
        <v>-66.900000000000006</v>
      </c>
      <c r="C421">
        <f>+Loggdata!I421/Loggdata!I$1</f>
        <v>47</v>
      </c>
      <c r="D421">
        <f>+Loggdata!H421/Loggdata!H$1</f>
        <v>43.5</v>
      </c>
      <c r="E421">
        <f>+Loggdata!S421/Loggdata!S$1</f>
        <v>32.200000000000003</v>
      </c>
      <c r="F421">
        <f>+Loggdata!F421/Loggdata!F$1</f>
        <v>35.700000000000003</v>
      </c>
      <c r="G421">
        <f>+Loggdata!O421/Loggdata!O$1</f>
        <v>33.9</v>
      </c>
      <c r="H421">
        <f>+Loggdata!G421/Loggdata!G$1</f>
        <v>29.1</v>
      </c>
      <c r="I421">
        <f t="shared" si="12"/>
        <v>6.6000000000000014</v>
      </c>
      <c r="J421" s="4" t="str">
        <f>IF(Loggdata!V421=15,"Varmvatten",IF(Loggdata!V421=7,"Värme",IF(Loggdata!V421=2,"Av","Okänt")))</f>
        <v>Värme</v>
      </c>
      <c r="K421">
        <f>+Loggdata!L421/Loggdata!L$1</f>
        <v>35.700000000000003</v>
      </c>
      <c r="L421">
        <f>+Loggdata!M421/Loggdata!M$1</f>
        <v>65.900000000000006</v>
      </c>
      <c r="M421">
        <f>+Loggdata!N421/Loggdata!N$1</f>
        <v>6</v>
      </c>
      <c r="N421">
        <f>+Loggdata!P421/Loggdata!P$1</f>
        <v>20.5</v>
      </c>
      <c r="O421">
        <f>+Loggdata!J421/Loggdata!J$1</f>
        <v>4.8</v>
      </c>
      <c r="P421">
        <f>+Loggdata!K421/Loggdata!K$1</f>
        <v>0.9</v>
      </c>
      <c r="Q421">
        <f t="shared" si="13"/>
        <v>3.9</v>
      </c>
      <c r="R421">
        <f>+Loggdata!E421/Loggdata!E$1</f>
        <v>5.8</v>
      </c>
      <c r="S421">
        <f>+Loggdata!U421/Loggdata!U$1</f>
        <v>4.0999999999999996</v>
      </c>
    </row>
    <row r="422" spans="1:19">
      <c r="A422" s="3">
        <f>+Loggdata!A422+Loggdata!B422</f>
        <v>42315.108831018515</v>
      </c>
      <c r="B422">
        <f>+Loggdata!T422/Loggdata!T$1</f>
        <v>-65.099999999999994</v>
      </c>
      <c r="C422">
        <f>+Loggdata!I422/Loggdata!I$1</f>
        <v>47</v>
      </c>
      <c r="D422">
        <f>+Loggdata!H422/Loggdata!H$1</f>
        <v>43.5</v>
      </c>
      <c r="E422">
        <f>+Loggdata!S422/Loggdata!S$1</f>
        <v>32.200000000000003</v>
      </c>
      <c r="F422">
        <f>+Loggdata!F422/Loggdata!F$1</f>
        <v>35.9</v>
      </c>
      <c r="G422">
        <f>+Loggdata!O422/Loggdata!O$1</f>
        <v>34.200000000000003</v>
      </c>
      <c r="H422">
        <f>+Loggdata!G422/Loggdata!G$1</f>
        <v>29.3</v>
      </c>
      <c r="I422">
        <f t="shared" si="12"/>
        <v>6.5999999999999979</v>
      </c>
      <c r="J422" s="4" t="str">
        <f>IF(Loggdata!V422=15,"Varmvatten",IF(Loggdata!V422=7,"Värme",IF(Loggdata!V422=2,"Av","Okänt")))</f>
        <v>Värme</v>
      </c>
      <c r="K422">
        <f>+Loggdata!L422/Loggdata!L$1</f>
        <v>36</v>
      </c>
      <c r="L422">
        <f>+Loggdata!M422/Loggdata!M$1</f>
        <v>66.2</v>
      </c>
      <c r="M422">
        <f>+Loggdata!N422/Loggdata!N$1</f>
        <v>6</v>
      </c>
      <c r="N422">
        <f>+Loggdata!P422/Loggdata!P$1</f>
        <v>20.6</v>
      </c>
      <c r="O422">
        <f>+Loggdata!J422/Loggdata!J$1</f>
        <v>4.8</v>
      </c>
      <c r="P422">
        <f>+Loggdata!K422/Loggdata!K$1</f>
        <v>0.9</v>
      </c>
      <c r="Q422">
        <f t="shared" si="13"/>
        <v>3.9</v>
      </c>
      <c r="R422">
        <f>+Loggdata!E422/Loggdata!E$1</f>
        <v>5.8</v>
      </c>
      <c r="S422">
        <f>+Loggdata!U422/Loggdata!U$1</f>
        <v>4.0999999999999996</v>
      </c>
    </row>
    <row r="423" spans="1:19">
      <c r="A423" s="3">
        <f>+Loggdata!A423+Loggdata!B423</f>
        <v>42315.109537037039</v>
      </c>
      <c r="B423">
        <f>+Loggdata!T423/Loggdata!T$1</f>
        <v>-63</v>
      </c>
      <c r="C423">
        <f>+Loggdata!I423/Loggdata!I$1</f>
        <v>47</v>
      </c>
      <c r="D423">
        <f>+Loggdata!H423/Loggdata!H$1</f>
        <v>43.5</v>
      </c>
      <c r="E423">
        <f>+Loggdata!S423/Loggdata!S$1</f>
        <v>32.200000000000003</v>
      </c>
      <c r="F423">
        <f>+Loggdata!F423/Loggdata!F$1</f>
        <v>36.1</v>
      </c>
      <c r="G423">
        <f>+Loggdata!O423/Loggdata!O$1</f>
        <v>34.4</v>
      </c>
      <c r="H423">
        <f>+Loggdata!G423/Loggdata!G$1</f>
        <v>29.4</v>
      </c>
      <c r="I423">
        <f t="shared" si="12"/>
        <v>6.7000000000000028</v>
      </c>
      <c r="J423" s="4" t="str">
        <f>IF(Loggdata!V423=15,"Varmvatten",IF(Loggdata!V423=7,"Värme",IF(Loggdata!V423=2,"Av","Okänt")))</f>
        <v>Värme</v>
      </c>
      <c r="K423">
        <f>+Loggdata!L423/Loggdata!L$1</f>
        <v>36.1</v>
      </c>
      <c r="L423">
        <f>+Loggdata!M423/Loggdata!M$1</f>
        <v>66.400000000000006</v>
      </c>
      <c r="M423">
        <f>+Loggdata!N423/Loggdata!N$1</f>
        <v>5.8</v>
      </c>
      <c r="N423">
        <f>+Loggdata!P423/Loggdata!P$1</f>
        <v>20.5</v>
      </c>
      <c r="O423">
        <f>+Loggdata!J423/Loggdata!J$1</f>
        <v>4.5</v>
      </c>
      <c r="P423">
        <f>+Loggdata!K423/Loggdata!K$1</f>
        <v>0.7</v>
      </c>
      <c r="Q423">
        <f t="shared" si="13"/>
        <v>3.8</v>
      </c>
      <c r="R423">
        <f>+Loggdata!E423/Loggdata!E$1</f>
        <v>5.8</v>
      </c>
      <c r="S423">
        <f>+Loggdata!U423/Loggdata!U$1</f>
        <v>4.0999999999999996</v>
      </c>
    </row>
    <row r="424" spans="1:19">
      <c r="A424" s="3">
        <f>+Loggdata!A424+Loggdata!B424</f>
        <v>42315.110231481478</v>
      </c>
      <c r="B424">
        <f>+Loggdata!T424/Loggdata!T$1</f>
        <v>-60.7</v>
      </c>
      <c r="C424">
        <f>+Loggdata!I424/Loggdata!I$1</f>
        <v>47</v>
      </c>
      <c r="D424">
        <f>+Loggdata!H424/Loggdata!H$1</f>
        <v>43.5</v>
      </c>
      <c r="E424">
        <f>+Loggdata!S424/Loggdata!S$1</f>
        <v>32.200000000000003</v>
      </c>
      <c r="F424">
        <f>+Loggdata!F424/Loggdata!F$1</f>
        <v>36.299999999999997</v>
      </c>
      <c r="G424">
        <f>+Loggdata!O424/Loggdata!O$1</f>
        <v>34.6</v>
      </c>
      <c r="H424">
        <f>+Loggdata!G424/Loggdata!G$1</f>
        <v>29.6</v>
      </c>
      <c r="I424">
        <f t="shared" si="12"/>
        <v>6.6999999999999957</v>
      </c>
      <c r="J424" s="4" t="str">
        <f>IF(Loggdata!V424=15,"Varmvatten",IF(Loggdata!V424=7,"Värme",IF(Loggdata!V424=2,"Av","Okänt")))</f>
        <v>Värme</v>
      </c>
      <c r="K424">
        <f>+Loggdata!L424/Loggdata!L$1</f>
        <v>36.4</v>
      </c>
      <c r="L424">
        <f>+Loggdata!M424/Loggdata!M$1</f>
        <v>66.900000000000006</v>
      </c>
      <c r="M424">
        <f>+Loggdata!N424/Loggdata!N$1</f>
        <v>5.5</v>
      </c>
      <c r="N424">
        <f>+Loggdata!P424/Loggdata!P$1</f>
        <v>20.6</v>
      </c>
      <c r="O424">
        <f>+Loggdata!J424/Loggdata!J$1</f>
        <v>4.3</v>
      </c>
      <c r="P424">
        <f>+Loggdata!K424/Loggdata!K$1</f>
        <v>0.6</v>
      </c>
      <c r="Q424">
        <f t="shared" si="13"/>
        <v>3.6999999999999997</v>
      </c>
      <c r="R424">
        <f>+Loggdata!E424/Loggdata!E$1</f>
        <v>5.8</v>
      </c>
      <c r="S424">
        <f>+Loggdata!U424/Loggdata!U$1</f>
        <v>4.0999999999999996</v>
      </c>
    </row>
    <row r="425" spans="1:19">
      <c r="A425" s="3">
        <f>+Loggdata!A425+Loggdata!B425</f>
        <v>42315.110925925925</v>
      </c>
      <c r="B425">
        <f>+Loggdata!T425/Loggdata!T$1</f>
        <v>-58.2</v>
      </c>
      <c r="C425">
        <f>+Loggdata!I425/Loggdata!I$1</f>
        <v>47</v>
      </c>
      <c r="D425">
        <f>+Loggdata!H425/Loggdata!H$1</f>
        <v>43.5</v>
      </c>
      <c r="E425">
        <f>+Loggdata!S425/Loggdata!S$1</f>
        <v>32.200000000000003</v>
      </c>
      <c r="F425">
        <f>+Loggdata!F425/Loggdata!F$1</f>
        <v>36.5</v>
      </c>
      <c r="G425">
        <f>+Loggdata!O425/Loggdata!O$1</f>
        <v>34.799999999999997</v>
      </c>
      <c r="H425">
        <f>+Loggdata!G425/Loggdata!G$1</f>
        <v>29.9</v>
      </c>
      <c r="I425">
        <f t="shared" si="12"/>
        <v>6.6000000000000014</v>
      </c>
      <c r="J425" s="4" t="str">
        <f>IF(Loggdata!V425=15,"Varmvatten",IF(Loggdata!V425=7,"Värme",IF(Loggdata!V425=2,"Av","Okänt")))</f>
        <v>Värme</v>
      </c>
      <c r="K425">
        <f>+Loggdata!L425/Loggdata!L$1</f>
        <v>36.6</v>
      </c>
      <c r="L425">
        <f>+Loggdata!M425/Loggdata!M$1</f>
        <v>67.3</v>
      </c>
      <c r="M425">
        <f>+Loggdata!N425/Loggdata!N$1</f>
        <v>5.3</v>
      </c>
      <c r="N425">
        <f>+Loggdata!P425/Loggdata!P$1</f>
        <v>20.5</v>
      </c>
      <c r="O425">
        <f>+Loggdata!J425/Loggdata!J$1</f>
        <v>4</v>
      </c>
      <c r="P425">
        <f>+Loggdata!K425/Loggdata!K$1</f>
        <v>0.4</v>
      </c>
      <c r="Q425">
        <f t="shared" si="13"/>
        <v>3.6</v>
      </c>
      <c r="R425">
        <f>+Loggdata!E425/Loggdata!E$1</f>
        <v>5.8</v>
      </c>
      <c r="S425">
        <f>+Loggdata!U425/Loggdata!U$1</f>
        <v>4.0999999999999996</v>
      </c>
    </row>
    <row r="426" spans="1:19">
      <c r="A426" s="3">
        <f>+Loggdata!A426+Loggdata!B426</f>
        <v>42315.111620370371</v>
      </c>
      <c r="B426">
        <f>+Loggdata!T426/Loggdata!T$1</f>
        <v>-55.5</v>
      </c>
      <c r="C426">
        <f>+Loggdata!I426/Loggdata!I$1</f>
        <v>47</v>
      </c>
      <c r="D426">
        <f>+Loggdata!H426/Loggdata!H$1</f>
        <v>43.5</v>
      </c>
      <c r="E426">
        <f>+Loggdata!S426/Loggdata!S$1</f>
        <v>32.200000000000003</v>
      </c>
      <c r="F426">
        <f>+Loggdata!F426/Loggdata!F$1</f>
        <v>36.799999999999997</v>
      </c>
      <c r="G426">
        <f>+Loggdata!O426/Loggdata!O$1</f>
        <v>35</v>
      </c>
      <c r="H426">
        <f>+Loggdata!G426/Loggdata!G$1</f>
        <v>30.1</v>
      </c>
      <c r="I426">
        <f t="shared" si="12"/>
        <v>6.6999999999999957</v>
      </c>
      <c r="J426" s="4" t="str">
        <f>IF(Loggdata!V426=15,"Varmvatten",IF(Loggdata!V426=7,"Värme",IF(Loggdata!V426=2,"Av","Okänt")))</f>
        <v>Värme</v>
      </c>
      <c r="K426">
        <f>+Loggdata!L426/Loggdata!L$1</f>
        <v>36.9</v>
      </c>
      <c r="L426">
        <f>+Loggdata!M426/Loggdata!M$1</f>
        <v>67.7</v>
      </c>
      <c r="M426">
        <f>+Loggdata!N426/Loggdata!N$1</f>
        <v>5.3</v>
      </c>
      <c r="N426">
        <f>+Loggdata!P426/Loggdata!P$1</f>
        <v>20.6</v>
      </c>
      <c r="O426">
        <f>+Loggdata!J426/Loggdata!J$1</f>
        <v>3.9</v>
      </c>
      <c r="P426">
        <f>+Loggdata!K426/Loggdata!K$1</f>
        <v>0.2</v>
      </c>
      <c r="Q426">
        <f t="shared" si="13"/>
        <v>3.6999999999999997</v>
      </c>
      <c r="R426">
        <f>+Loggdata!E426/Loggdata!E$1</f>
        <v>5.8</v>
      </c>
      <c r="S426">
        <f>+Loggdata!U426/Loggdata!U$1</f>
        <v>4.0999999999999996</v>
      </c>
    </row>
    <row r="427" spans="1:19">
      <c r="A427" s="3">
        <f>+Loggdata!A427+Loggdata!B427</f>
        <v>42315.112314814818</v>
      </c>
      <c r="B427">
        <f>+Loggdata!T427/Loggdata!T$1</f>
        <v>-52.6</v>
      </c>
      <c r="C427">
        <f>+Loggdata!I427/Loggdata!I$1</f>
        <v>47</v>
      </c>
      <c r="D427">
        <f>+Loggdata!H427/Loggdata!H$1</f>
        <v>43.5</v>
      </c>
      <c r="E427">
        <f>+Loggdata!S427/Loggdata!S$1</f>
        <v>32.200000000000003</v>
      </c>
      <c r="F427">
        <f>+Loggdata!F427/Loggdata!F$1</f>
        <v>37</v>
      </c>
      <c r="G427">
        <f>+Loggdata!O427/Loggdata!O$1</f>
        <v>35.299999999999997</v>
      </c>
      <c r="H427">
        <f>+Loggdata!G427/Loggdata!G$1</f>
        <v>30.5</v>
      </c>
      <c r="I427">
        <f t="shared" si="12"/>
        <v>6.5</v>
      </c>
      <c r="J427" s="4" t="str">
        <f>IF(Loggdata!V427=15,"Varmvatten",IF(Loggdata!V427=7,"Värme",IF(Loggdata!V427=2,"Av","Okänt")))</f>
        <v>Värme</v>
      </c>
      <c r="K427">
        <f>+Loggdata!L427/Loggdata!L$1</f>
        <v>37.1</v>
      </c>
      <c r="L427">
        <f>+Loggdata!M427/Loggdata!M$1</f>
        <v>68</v>
      </c>
      <c r="M427">
        <f>+Loggdata!N427/Loggdata!N$1</f>
        <v>5.2</v>
      </c>
      <c r="N427">
        <f>+Loggdata!P427/Loggdata!P$1</f>
        <v>20.5</v>
      </c>
      <c r="O427">
        <f>+Loggdata!J427/Loggdata!J$1</f>
        <v>3.9</v>
      </c>
      <c r="P427">
        <f>+Loggdata!K427/Loggdata!K$1</f>
        <v>0</v>
      </c>
      <c r="Q427">
        <f t="shared" si="13"/>
        <v>3.9</v>
      </c>
      <c r="R427">
        <f>+Loggdata!E427/Loggdata!E$1</f>
        <v>5.8</v>
      </c>
      <c r="S427">
        <f>+Loggdata!U427/Loggdata!U$1</f>
        <v>4.0999999999999996</v>
      </c>
    </row>
    <row r="428" spans="1:19">
      <c r="A428" s="3">
        <f>+Loggdata!A428+Loggdata!B428</f>
        <v>42315.113009259258</v>
      </c>
      <c r="B428">
        <f>+Loggdata!T428/Loggdata!T$1</f>
        <v>-49.4</v>
      </c>
      <c r="C428">
        <f>+Loggdata!I428/Loggdata!I$1</f>
        <v>47</v>
      </c>
      <c r="D428">
        <f>+Loggdata!H428/Loggdata!H$1</f>
        <v>43.5</v>
      </c>
      <c r="E428">
        <f>+Loggdata!S428/Loggdata!S$1</f>
        <v>32.200000000000003</v>
      </c>
      <c r="F428">
        <f>+Loggdata!F428/Loggdata!F$1</f>
        <v>37.299999999999997</v>
      </c>
      <c r="G428">
        <f>+Loggdata!O428/Loggdata!O$1</f>
        <v>35.5</v>
      </c>
      <c r="H428">
        <f>+Loggdata!G428/Loggdata!G$1</f>
        <v>30.7</v>
      </c>
      <c r="I428">
        <f t="shared" si="12"/>
        <v>6.5999999999999979</v>
      </c>
      <c r="J428" s="4" t="str">
        <f>IF(Loggdata!V428=15,"Varmvatten",IF(Loggdata!V428=7,"Värme",IF(Loggdata!V428=2,"Av","Okänt")))</f>
        <v>Värme</v>
      </c>
      <c r="K428">
        <f>+Loggdata!L428/Loggdata!L$1</f>
        <v>37.4</v>
      </c>
      <c r="L428">
        <f>+Loggdata!M428/Loggdata!M$1</f>
        <v>68.400000000000006</v>
      </c>
      <c r="M428">
        <f>+Loggdata!N428/Loggdata!N$1</f>
        <v>5</v>
      </c>
      <c r="N428">
        <f>+Loggdata!P428/Loggdata!P$1</f>
        <v>20.6</v>
      </c>
      <c r="O428">
        <f>+Loggdata!J428/Loggdata!J$1</f>
        <v>3.7</v>
      </c>
      <c r="P428">
        <f>+Loggdata!K428/Loggdata!K$1</f>
        <v>0</v>
      </c>
      <c r="Q428">
        <f t="shared" si="13"/>
        <v>3.7</v>
      </c>
      <c r="R428">
        <f>+Loggdata!E428/Loggdata!E$1</f>
        <v>5.8</v>
      </c>
      <c r="S428">
        <f>+Loggdata!U428/Loggdata!U$1</f>
        <v>4.0999999999999996</v>
      </c>
    </row>
    <row r="429" spans="1:19">
      <c r="A429" s="3">
        <f>+Loggdata!A429+Loggdata!B429</f>
        <v>42315.113703703704</v>
      </c>
      <c r="B429">
        <f>+Loggdata!T429/Loggdata!T$1</f>
        <v>-46</v>
      </c>
      <c r="C429">
        <f>+Loggdata!I429/Loggdata!I$1</f>
        <v>47</v>
      </c>
      <c r="D429">
        <f>+Loggdata!H429/Loggdata!H$1</f>
        <v>43.5</v>
      </c>
      <c r="E429">
        <f>+Loggdata!S429/Loggdata!S$1</f>
        <v>32.200000000000003</v>
      </c>
      <c r="F429">
        <f>+Loggdata!F429/Loggdata!F$1</f>
        <v>37.5</v>
      </c>
      <c r="G429">
        <f>+Loggdata!O429/Loggdata!O$1</f>
        <v>35.700000000000003</v>
      </c>
      <c r="H429">
        <f>+Loggdata!G429/Loggdata!G$1</f>
        <v>31</v>
      </c>
      <c r="I429">
        <f t="shared" si="12"/>
        <v>6.5</v>
      </c>
      <c r="J429" s="4" t="str">
        <f>IF(Loggdata!V429=15,"Varmvatten",IF(Loggdata!V429=7,"Värme",IF(Loggdata!V429=2,"Av","Okänt")))</f>
        <v>Värme</v>
      </c>
      <c r="K429">
        <f>+Loggdata!L429/Loggdata!L$1</f>
        <v>37.6</v>
      </c>
      <c r="L429">
        <f>+Loggdata!M429/Loggdata!M$1</f>
        <v>68.8</v>
      </c>
      <c r="M429">
        <f>+Loggdata!N429/Loggdata!N$1</f>
        <v>5</v>
      </c>
      <c r="N429">
        <f>+Loggdata!P429/Loggdata!P$1</f>
        <v>20.5</v>
      </c>
      <c r="O429">
        <f>+Loggdata!J429/Loggdata!J$1</f>
        <v>3.7</v>
      </c>
      <c r="P429">
        <f>+Loggdata!K429/Loggdata!K$1</f>
        <v>-0.1</v>
      </c>
      <c r="Q429">
        <f t="shared" si="13"/>
        <v>3.8000000000000003</v>
      </c>
      <c r="R429">
        <f>+Loggdata!E429/Loggdata!E$1</f>
        <v>5.8</v>
      </c>
      <c r="S429">
        <f>+Loggdata!U429/Loggdata!U$1</f>
        <v>4.0999999999999996</v>
      </c>
    </row>
    <row r="430" spans="1:19">
      <c r="A430" s="3">
        <f>+Loggdata!A430+Loggdata!B430</f>
        <v>42315.114398148151</v>
      </c>
      <c r="B430">
        <f>+Loggdata!T430/Loggdata!T$1</f>
        <v>-42.4</v>
      </c>
      <c r="C430">
        <f>+Loggdata!I430/Loggdata!I$1</f>
        <v>47</v>
      </c>
      <c r="D430">
        <f>+Loggdata!H430/Loggdata!H$1</f>
        <v>43.5</v>
      </c>
      <c r="E430">
        <f>+Loggdata!S430/Loggdata!S$1</f>
        <v>32.200000000000003</v>
      </c>
      <c r="F430">
        <f>+Loggdata!F430/Loggdata!F$1</f>
        <v>37.799999999999997</v>
      </c>
      <c r="G430">
        <f>+Loggdata!O430/Loggdata!O$1</f>
        <v>35.9</v>
      </c>
      <c r="H430">
        <f>+Loggdata!G430/Loggdata!G$1</f>
        <v>31.2</v>
      </c>
      <c r="I430">
        <f t="shared" si="12"/>
        <v>6.5999999999999979</v>
      </c>
      <c r="J430" s="4" t="str">
        <f>IF(Loggdata!V430=15,"Varmvatten",IF(Loggdata!V430=7,"Värme",IF(Loggdata!V430=2,"Av","Okänt")))</f>
        <v>Värme</v>
      </c>
      <c r="K430">
        <f>+Loggdata!L430/Loggdata!L$1</f>
        <v>37.9</v>
      </c>
      <c r="L430">
        <f>+Loggdata!M430/Loggdata!M$1</f>
        <v>69.099999999999994</v>
      </c>
      <c r="M430">
        <f>+Loggdata!N430/Loggdata!N$1</f>
        <v>5</v>
      </c>
      <c r="N430">
        <f>+Loggdata!P430/Loggdata!P$1</f>
        <v>20.5</v>
      </c>
      <c r="O430">
        <f>+Loggdata!J430/Loggdata!J$1</f>
        <v>3.6</v>
      </c>
      <c r="P430">
        <f>+Loggdata!K430/Loggdata!K$1</f>
        <v>-0.1</v>
      </c>
      <c r="Q430">
        <f t="shared" si="13"/>
        <v>3.7</v>
      </c>
      <c r="R430">
        <f>+Loggdata!E430/Loggdata!E$1</f>
        <v>5.8</v>
      </c>
      <c r="S430">
        <f>+Loggdata!U430/Loggdata!U$1</f>
        <v>4.0999999999999996</v>
      </c>
    </row>
    <row r="431" spans="1:19">
      <c r="A431" s="3">
        <f>+Loggdata!A431+Loggdata!B431</f>
        <v>42315.11509259259</v>
      </c>
      <c r="B431">
        <f>+Loggdata!T431/Loggdata!T$1</f>
        <v>-38.6</v>
      </c>
      <c r="C431">
        <f>+Loggdata!I431/Loggdata!I$1</f>
        <v>47</v>
      </c>
      <c r="D431">
        <f>+Loggdata!H431/Loggdata!H$1</f>
        <v>43.5</v>
      </c>
      <c r="E431">
        <f>+Loggdata!S431/Loggdata!S$1</f>
        <v>32.200000000000003</v>
      </c>
      <c r="F431">
        <f>+Loggdata!F431/Loggdata!F$1</f>
        <v>38.1</v>
      </c>
      <c r="G431">
        <f>+Loggdata!O431/Loggdata!O$1</f>
        <v>36.1</v>
      </c>
      <c r="H431">
        <f>+Loggdata!G431/Loggdata!G$1</f>
        <v>31.5</v>
      </c>
      <c r="I431">
        <f t="shared" si="12"/>
        <v>6.6000000000000014</v>
      </c>
      <c r="J431" s="4" t="str">
        <f>IF(Loggdata!V431=15,"Varmvatten",IF(Loggdata!V431=7,"Värme",IF(Loggdata!V431=2,"Av","Okänt")))</f>
        <v>Värme</v>
      </c>
      <c r="K431">
        <f>+Loggdata!L431/Loggdata!L$1</f>
        <v>38.200000000000003</v>
      </c>
      <c r="L431">
        <f>+Loggdata!M431/Loggdata!M$1</f>
        <v>69.5</v>
      </c>
      <c r="M431">
        <f>+Loggdata!N431/Loggdata!N$1</f>
        <v>4.9000000000000004</v>
      </c>
      <c r="N431">
        <f>+Loggdata!P431/Loggdata!P$1</f>
        <v>20.5</v>
      </c>
      <c r="O431">
        <f>+Loggdata!J431/Loggdata!J$1</f>
        <v>3.6</v>
      </c>
      <c r="P431">
        <f>+Loggdata!K431/Loggdata!K$1</f>
        <v>-0.1</v>
      </c>
      <c r="Q431">
        <f t="shared" si="13"/>
        <v>3.7</v>
      </c>
      <c r="R431">
        <f>+Loggdata!E431/Loggdata!E$1</f>
        <v>5.8</v>
      </c>
      <c r="S431">
        <f>+Loggdata!U431/Loggdata!U$1</f>
        <v>4.0999999999999996</v>
      </c>
    </row>
    <row r="432" spans="1:19">
      <c r="A432" s="3">
        <f>+Loggdata!A432+Loggdata!B432</f>
        <v>42315.115787037037</v>
      </c>
      <c r="B432">
        <f>+Loggdata!T432/Loggdata!T$1</f>
        <v>-34.6</v>
      </c>
      <c r="C432">
        <f>+Loggdata!I432/Loggdata!I$1</f>
        <v>46.9</v>
      </c>
      <c r="D432">
        <f>+Loggdata!H432/Loggdata!H$1</f>
        <v>43.5</v>
      </c>
      <c r="E432">
        <f>+Loggdata!S432/Loggdata!S$1</f>
        <v>32.200000000000003</v>
      </c>
      <c r="F432">
        <f>+Loggdata!F432/Loggdata!F$1</f>
        <v>38.299999999999997</v>
      </c>
      <c r="G432">
        <f>+Loggdata!O432/Loggdata!O$1</f>
        <v>36.4</v>
      </c>
      <c r="H432">
        <f>+Loggdata!G432/Loggdata!G$1</f>
        <v>31.8</v>
      </c>
      <c r="I432">
        <f t="shared" si="12"/>
        <v>6.4999999999999964</v>
      </c>
      <c r="J432" s="4" t="str">
        <f>IF(Loggdata!V432=15,"Varmvatten",IF(Loggdata!V432=7,"Värme",IF(Loggdata!V432=2,"Av","Okänt")))</f>
        <v>Värme</v>
      </c>
      <c r="K432">
        <f>+Loggdata!L432/Loggdata!L$1</f>
        <v>38.5</v>
      </c>
      <c r="L432">
        <f>+Loggdata!M432/Loggdata!M$1</f>
        <v>69.8</v>
      </c>
      <c r="M432">
        <f>+Loggdata!N432/Loggdata!N$1</f>
        <v>4.9000000000000004</v>
      </c>
      <c r="N432">
        <f>+Loggdata!P432/Loggdata!P$1</f>
        <v>20.6</v>
      </c>
      <c r="O432">
        <f>+Loggdata!J432/Loggdata!J$1</f>
        <v>3.6</v>
      </c>
      <c r="P432">
        <f>+Loggdata!K432/Loggdata!K$1</f>
        <v>-0.3</v>
      </c>
      <c r="Q432">
        <f t="shared" si="13"/>
        <v>3.9</v>
      </c>
      <c r="R432">
        <f>+Loggdata!E432/Loggdata!E$1</f>
        <v>5.8</v>
      </c>
      <c r="S432">
        <f>+Loggdata!U432/Loggdata!U$1</f>
        <v>4.0999999999999996</v>
      </c>
    </row>
    <row r="433" spans="1:19">
      <c r="A433" s="3">
        <f>+Loggdata!A433+Loggdata!B433</f>
        <v>42315.116481481484</v>
      </c>
      <c r="B433">
        <f>+Loggdata!T433/Loggdata!T$1</f>
        <v>-30.3</v>
      </c>
      <c r="C433">
        <f>+Loggdata!I433/Loggdata!I$1</f>
        <v>46.9</v>
      </c>
      <c r="D433">
        <f>+Loggdata!H433/Loggdata!H$1</f>
        <v>43.5</v>
      </c>
      <c r="E433">
        <f>+Loggdata!S433/Loggdata!S$1</f>
        <v>32.200000000000003</v>
      </c>
      <c r="F433">
        <f>+Loggdata!F433/Loggdata!F$1</f>
        <v>38.6</v>
      </c>
      <c r="G433">
        <f>+Loggdata!O433/Loggdata!O$1</f>
        <v>36.6</v>
      </c>
      <c r="H433">
        <f>+Loggdata!G433/Loggdata!G$1</f>
        <v>31.9</v>
      </c>
      <c r="I433">
        <f t="shared" si="12"/>
        <v>6.7000000000000028</v>
      </c>
      <c r="J433" s="4" t="str">
        <f>IF(Loggdata!V433=15,"Varmvatten",IF(Loggdata!V433=7,"Värme",IF(Loggdata!V433=2,"Av","Okänt")))</f>
        <v>Värme</v>
      </c>
      <c r="K433">
        <f>+Loggdata!L433/Loggdata!L$1</f>
        <v>38.700000000000003</v>
      </c>
      <c r="L433">
        <f>+Loggdata!M433/Loggdata!M$1</f>
        <v>70.2</v>
      </c>
      <c r="M433">
        <f>+Loggdata!N433/Loggdata!N$1</f>
        <v>4.9000000000000004</v>
      </c>
      <c r="N433">
        <f>+Loggdata!P433/Loggdata!P$1</f>
        <v>20.5</v>
      </c>
      <c r="O433">
        <f>+Loggdata!J433/Loggdata!J$1</f>
        <v>3.4</v>
      </c>
      <c r="P433">
        <f>+Loggdata!K433/Loggdata!K$1</f>
        <v>-0.3</v>
      </c>
      <c r="Q433">
        <f t="shared" si="13"/>
        <v>3.6999999999999997</v>
      </c>
      <c r="R433">
        <f>+Loggdata!E433/Loggdata!E$1</f>
        <v>5.9</v>
      </c>
      <c r="S433">
        <f>+Loggdata!U433/Loggdata!U$1</f>
        <v>4.0999999999999996</v>
      </c>
    </row>
    <row r="434" spans="1:19">
      <c r="A434" s="3">
        <f>+Loggdata!A434+Loggdata!B434</f>
        <v>42315.117175925923</v>
      </c>
      <c r="B434">
        <f>+Loggdata!T434/Loggdata!T$1</f>
        <v>-25.8</v>
      </c>
      <c r="C434">
        <f>+Loggdata!I434/Loggdata!I$1</f>
        <v>46.9</v>
      </c>
      <c r="D434">
        <f>+Loggdata!H434/Loggdata!H$1</f>
        <v>43.5</v>
      </c>
      <c r="E434">
        <f>+Loggdata!S434/Loggdata!S$1</f>
        <v>32.200000000000003</v>
      </c>
      <c r="F434">
        <f>+Loggdata!F434/Loggdata!F$1</f>
        <v>38.700000000000003</v>
      </c>
      <c r="G434">
        <f>+Loggdata!O434/Loggdata!O$1</f>
        <v>36.9</v>
      </c>
      <c r="H434">
        <f>+Loggdata!G434/Loggdata!G$1</f>
        <v>32.1</v>
      </c>
      <c r="I434">
        <f t="shared" si="12"/>
        <v>6.6000000000000014</v>
      </c>
      <c r="J434" s="4" t="str">
        <f>IF(Loggdata!V434=15,"Varmvatten",IF(Loggdata!V434=7,"Värme",IF(Loggdata!V434=2,"Av","Okänt")))</f>
        <v>Värme</v>
      </c>
      <c r="K434">
        <f>+Loggdata!L434/Loggdata!L$1</f>
        <v>38.799999999999997</v>
      </c>
      <c r="L434">
        <f>+Loggdata!M434/Loggdata!M$1</f>
        <v>70.5</v>
      </c>
      <c r="M434">
        <f>+Loggdata!N434/Loggdata!N$1</f>
        <v>4.9000000000000004</v>
      </c>
      <c r="N434">
        <f>+Loggdata!P434/Loggdata!P$1</f>
        <v>20.6</v>
      </c>
      <c r="O434">
        <f>+Loggdata!J434/Loggdata!J$1</f>
        <v>3.4</v>
      </c>
      <c r="P434">
        <f>+Loggdata!K434/Loggdata!K$1</f>
        <v>-0.3</v>
      </c>
      <c r="Q434">
        <f t="shared" si="13"/>
        <v>3.6999999999999997</v>
      </c>
      <c r="R434">
        <f>+Loggdata!E434/Loggdata!E$1</f>
        <v>5.9</v>
      </c>
      <c r="S434">
        <f>+Loggdata!U434/Loggdata!U$1</f>
        <v>4.0999999999999996</v>
      </c>
    </row>
    <row r="435" spans="1:19">
      <c r="A435" s="3">
        <f>+Loggdata!A435+Loggdata!B435</f>
        <v>42315.11787037037</v>
      </c>
      <c r="B435">
        <f>+Loggdata!T435/Loggdata!T$1</f>
        <v>-21</v>
      </c>
      <c r="C435">
        <f>+Loggdata!I435/Loggdata!I$1</f>
        <v>46.9</v>
      </c>
      <c r="D435">
        <f>+Loggdata!H435/Loggdata!H$1</f>
        <v>43.5</v>
      </c>
      <c r="E435">
        <f>+Loggdata!S435/Loggdata!S$1</f>
        <v>32.200000000000003</v>
      </c>
      <c r="F435">
        <f>+Loggdata!F435/Loggdata!F$1</f>
        <v>38.9</v>
      </c>
      <c r="G435">
        <f>+Loggdata!O435/Loggdata!O$1</f>
        <v>37.1</v>
      </c>
      <c r="H435">
        <f>+Loggdata!G435/Loggdata!G$1</f>
        <v>32.4</v>
      </c>
      <c r="I435">
        <f t="shared" si="12"/>
        <v>6.5</v>
      </c>
      <c r="J435" s="4" t="str">
        <f>IF(Loggdata!V435=15,"Varmvatten",IF(Loggdata!V435=7,"Värme",IF(Loggdata!V435=2,"Av","Okänt")))</f>
        <v>Värme</v>
      </c>
      <c r="K435">
        <f>+Loggdata!L435/Loggdata!L$1</f>
        <v>39</v>
      </c>
      <c r="L435">
        <f>+Loggdata!M435/Loggdata!M$1</f>
        <v>70.8</v>
      </c>
      <c r="M435">
        <f>+Loggdata!N435/Loggdata!N$1</f>
        <v>4.8</v>
      </c>
      <c r="N435">
        <f>+Loggdata!P435/Loggdata!P$1</f>
        <v>20.5</v>
      </c>
      <c r="O435">
        <f>+Loggdata!J435/Loggdata!J$1</f>
        <v>3.4</v>
      </c>
      <c r="P435">
        <f>+Loggdata!K435/Loggdata!K$1</f>
        <v>-0.3</v>
      </c>
      <c r="Q435">
        <f t="shared" si="13"/>
        <v>3.6999999999999997</v>
      </c>
      <c r="R435">
        <f>+Loggdata!E435/Loggdata!E$1</f>
        <v>5.8</v>
      </c>
      <c r="S435">
        <f>+Loggdata!U435/Loggdata!U$1</f>
        <v>4.0999999999999996</v>
      </c>
    </row>
    <row r="436" spans="1:19">
      <c r="A436" s="3">
        <f>+Loggdata!A436+Loggdata!B436</f>
        <v>42315.118564814817</v>
      </c>
      <c r="B436">
        <f>+Loggdata!T436/Loggdata!T$1</f>
        <v>-16</v>
      </c>
      <c r="C436">
        <f>+Loggdata!I436/Loggdata!I$1</f>
        <v>46.9</v>
      </c>
      <c r="D436">
        <f>+Loggdata!H436/Loggdata!H$1</f>
        <v>43.4</v>
      </c>
      <c r="E436">
        <f>+Loggdata!S436/Loggdata!S$1</f>
        <v>32.200000000000003</v>
      </c>
      <c r="F436">
        <f>+Loggdata!F436/Loggdata!F$1</f>
        <v>39.1</v>
      </c>
      <c r="G436">
        <f>+Loggdata!O436/Loggdata!O$1</f>
        <v>37.299999999999997</v>
      </c>
      <c r="H436">
        <f>+Loggdata!G436/Loggdata!G$1</f>
        <v>32.5</v>
      </c>
      <c r="I436">
        <f t="shared" si="12"/>
        <v>6.6000000000000014</v>
      </c>
      <c r="J436" s="4" t="str">
        <f>IF(Loggdata!V436=15,"Varmvatten",IF(Loggdata!V436=7,"Värme",IF(Loggdata!V436=2,"Av","Okänt")))</f>
        <v>Värme</v>
      </c>
      <c r="K436">
        <f>+Loggdata!L436/Loggdata!L$1</f>
        <v>39.299999999999997</v>
      </c>
      <c r="L436">
        <f>+Loggdata!M436/Loggdata!M$1</f>
        <v>71</v>
      </c>
      <c r="M436">
        <f>+Loggdata!N436/Loggdata!N$1</f>
        <v>4.7</v>
      </c>
      <c r="N436">
        <f>+Loggdata!P436/Loggdata!P$1</f>
        <v>20.5</v>
      </c>
      <c r="O436">
        <f>+Loggdata!J436/Loggdata!J$1</f>
        <v>3.2</v>
      </c>
      <c r="P436">
        <f>+Loggdata!K436/Loggdata!K$1</f>
        <v>-0.3</v>
      </c>
      <c r="Q436">
        <f t="shared" si="13"/>
        <v>3.5</v>
      </c>
      <c r="R436">
        <f>+Loggdata!E436/Loggdata!E$1</f>
        <v>5.9</v>
      </c>
      <c r="S436">
        <f>+Loggdata!U436/Loggdata!U$1</f>
        <v>4.0999999999999996</v>
      </c>
    </row>
    <row r="437" spans="1:19">
      <c r="A437" s="3">
        <f>+Loggdata!A437+Loggdata!B437</f>
        <v>42315.119259259256</v>
      </c>
      <c r="B437">
        <f>+Loggdata!T437/Loggdata!T$1</f>
        <v>-10.7</v>
      </c>
      <c r="C437">
        <f>+Loggdata!I437/Loggdata!I$1</f>
        <v>46.9</v>
      </c>
      <c r="D437">
        <f>+Loggdata!H437/Loggdata!H$1</f>
        <v>43.4</v>
      </c>
      <c r="E437">
        <f>+Loggdata!S437/Loggdata!S$1</f>
        <v>32.200000000000003</v>
      </c>
      <c r="F437">
        <f>+Loggdata!F437/Loggdata!F$1</f>
        <v>39.299999999999997</v>
      </c>
      <c r="G437">
        <f>+Loggdata!O437/Loggdata!O$1</f>
        <v>37.6</v>
      </c>
      <c r="H437">
        <f>+Loggdata!G437/Loggdata!G$1</f>
        <v>32.700000000000003</v>
      </c>
      <c r="I437">
        <f t="shared" si="12"/>
        <v>6.5999999999999943</v>
      </c>
      <c r="J437" s="4" t="str">
        <f>IF(Loggdata!V437=15,"Varmvatten",IF(Loggdata!V437=7,"Värme",IF(Loggdata!V437=2,"Av","Okänt")))</f>
        <v>Värme</v>
      </c>
      <c r="K437">
        <f>+Loggdata!L437/Loggdata!L$1</f>
        <v>39.4</v>
      </c>
      <c r="L437">
        <f>+Loggdata!M437/Loggdata!M$1</f>
        <v>71.3</v>
      </c>
      <c r="M437">
        <f>+Loggdata!N437/Loggdata!N$1</f>
        <v>4.7</v>
      </c>
      <c r="N437">
        <f>+Loggdata!P437/Loggdata!P$1</f>
        <v>20.5</v>
      </c>
      <c r="O437">
        <f>+Loggdata!J437/Loggdata!J$1</f>
        <v>3.2</v>
      </c>
      <c r="P437">
        <f>+Loggdata!K437/Loggdata!K$1</f>
        <v>-0.5</v>
      </c>
      <c r="Q437">
        <f t="shared" si="13"/>
        <v>3.7</v>
      </c>
      <c r="R437">
        <f>+Loggdata!E437/Loggdata!E$1</f>
        <v>5.9</v>
      </c>
      <c r="S437">
        <f>+Loggdata!U437/Loggdata!U$1</f>
        <v>4.0999999999999996</v>
      </c>
    </row>
    <row r="438" spans="1:19">
      <c r="A438" s="3">
        <f>+Loggdata!A438+Loggdata!B438</f>
        <v>42315.119953703703</v>
      </c>
      <c r="B438">
        <f>+Loggdata!T438/Loggdata!T$1</f>
        <v>-5.2</v>
      </c>
      <c r="C438">
        <f>+Loggdata!I438/Loggdata!I$1</f>
        <v>46.9</v>
      </c>
      <c r="D438">
        <f>+Loggdata!H438/Loggdata!H$1</f>
        <v>43.4</v>
      </c>
      <c r="E438">
        <f>+Loggdata!S438/Loggdata!S$1</f>
        <v>32.200000000000003</v>
      </c>
      <c r="F438">
        <f>+Loggdata!F438/Loggdata!F$1</f>
        <v>39.4</v>
      </c>
      <c r="G438">
        <f>+Loggdata!O438/Loggdata!O$1</f>
        <v>37.799999999999997</v>
      </c>
      <c r="H438">
        <f>+Loggdata!G438/Loggdata!G$1</f>
        <v>32.9</v>
      </c>
      <c r="I438">
        <f t="shared" si="12"/>
        <v>6.5</v>
      </c>
      <c r="J438" s="4" t="str">
        <f>IF(Loggdata!V438=15,"Varmvatten",IF(Loggdata!V438=7,"Värme",IF(Loggdata!V438=2,"Av","Okänt")))</f>
        <v>Värme</v>
      </c>
      <c r="K438">
        <f>+Loggdata!L438/Loggdata!L$1</f>
        <v>39.6</v>
      </c>
      <c r="L438">
        <f>+Loggdata!M438/Loggdata!M$1</f>
        <v>71.400000000000006</v>
      </c>
      <c r="M438">
        <f>+Loggdata!N438/Loggdata!N$1</f>
        <v>4.7</v>
      </c>
      <c r="N438">
        <f>+Loggdata!P438/Loggdata!P$1</f>
        <v>20.5</v>
      </c>
      <c r="O438">
        <f>+Loggdata!J438/Loggdata!J$1</f>
        <v>3.2</v>
      </c>
      <c r="P438">
        <f>+Loggdata!K438/Loggdata!K$1</f>
        <v>-0.5</v>
      </c>
      <c r="Q438">
        <f t="shared" si="13"/>
        <v>3.7</v>
      </c>
      <c r="R438">
        <f>+Loggdata!E438/Loggdata!E$1</f>
        <v>5.9</v>
      </c>
      <c r="S438">
        <f>+Loggdata!U438/Loggdata!U$1</f>
        <v>4.0999999999999996</v>
      </c>
    </row>
    <row r="439" spans="1:19">
      <c r="A439" s="3">
        <f>+Loggdata!A439+Loggdata!B439</f>
        <v>42315.120648148149</v>
      </c>
      <c r="B439">
        <f>+Loggdata!T439/Loggdata!T$1</f>
        <v>0.5</v>
      </c>
      <c r="C439">
        <f>+Loggdata!I439/Loggdata!I$1</f>
        <v>46.9</v>
      </c>
      <c r="D439">
        <f>+Loggdata!H439/Loggdata!H$1</f>
        <v>43.4</v>
      </c>
      <c r="E439">
        <f>+Loggdata!S439/Loggdata!S$1</f>
        <v>32.200000000000003</v>
      </c>
      <c r="F439">
        <f>+Loggdata!F439/Loggdata!F$1</f>
        <v>38.200000000000003</v>
      </c>
      <c r="G439">
        <f>+Loggdata!O439/Loggdata!O$1</f>
        <v>38</v>
      </c>
      <c r="H439">
        <f>+Loggdata!G439/Loggdata!G$1</f>
        <v>32.9</v>
      </c>
      <c r="I439">
        <f t="shared" si="12"/>
        <v>5.3000000000000043</v>
      </c>
      <c r="J439" s="4" t="str">
        <f>IF(Loggdata!V439=15,"Varmvatten",IF(Loggdata!V439=7,"Värme",IF(Loggdata!V439=2,"Av","Okänt")))</f>
        <v>Av</v>
      </c>
      <c r="K439">
        <f>+Loggdata!L439/Loggdata!L$1</f>
        <v>36.299999999999997</v>
      </c>
      <c r="L439">
        <f>+Loggdata!M439/Loggdata!M$1</f>
        <v>69.7</v>
      </c>
      <c r="M439">
        <f>+Loggdata!N439/Loggdata!N$1</f>
        <v>6.4</v>
      </c>
      <c r="N439">
        <f>+Loggdata!P439/Loggdata!P$1</f>
        <v>20.6</v>
      </c>
      <c r="O439">
        <f>+Loggdata!J439/Loggdata!J$1</f>
        <v>3.2</v>
      </c>
      <c r="P439">
        <f>+Loggdata!K439/Loggdata!K$1</f>
        <v>0.8</v>
      </c>
      <c r="Q439">
        <f t="shared" si="13"/>
        <v>2.4000000000000004</v>
      </c>
      <c r="R439">
        <f>+Loggdata!E439/Loggdata!E$1</f>
        <v>5.9</v>
      </c>
      <c r="S439">
        <f>+Loggdata!U439/Loggdata!U$1</f>
        <v>4.2</v>
      </c>
    </row>
    <row r="440" spans="1:19">
      <c r="A440" s="3">
        <f>+Loggdata!A440+Loggdata!B440</f>
        <v>42315.121342592596</v>
      </c>
      <c r="B440">
        <f>+Loggdata!T440/Loggdata!T$1</f>
        <v>6.3</v>
      </c>
      <c r="C440">
        <f>+Loggdata!I440/Loggdata!I$1</f>
        <v>46.9</v>
      </c>
      <c r="D440">
        <f>+Loggdata!H440/Loggdata!H$1</f>
        <v>43.4</v>
      </c>
      <c r="E440">
        <f>+Loggdata!S440/Loggdata!S$1</f>
        <v>32.200000000000003</v>
      </c>
      <c r="F440">
        <f>+Loggdata!F440/Loggdata!F$1</f>
        <v>34.299999999999997</v>
      </c>
      <c r="G440">
        <f>+Loggdata!O440/Loggdata!O$1</f>
        <v>37.6</v>
      </c>
      <c r="H440">
        <f>+Loggdata!G440/Loggdata!G$1</f>
        <v>33</v>
      </c>
      <c r="I440">
        <f t="shared" si="12"/>
        <v>1.2999999999999972</v>
      </c>
      <c r="J440" s="4" t="str">
        <f>IF(Loggdata!V440=15,"Varmvatten",IF(Loggdata!V440=7,"Värme",IF(Loggdata!V440=2,"Av","Okänt")))</f>
        <v>Av</v>
      </c>
      <c r="K440">
        <f>+Loggdata!L440/Loggdata!L$1</f>
        <v>33.299999999999997</v>
      </c>
      <c r="L440">
        <f>+Loggdata!M440/Loggdata!M$1</f>
        <v>64.2</v>
      </c>
      <c r="M440">
        <f>+Loggdata!N440/Loggdata!N$1</f>
        <v>8.5</v>
      </c>
      <c r="N440">
        <f>+Loggdata!P440/Loggdata!P$1</f>
        <v>20.6</v>
      </c>
      <c r="O440">
        <f>+Loggdata!J440/Loggdata!J$1</f>
        <v>3.6</v>
      </c>
      <c r="P440">
        <f>+Loggdata!K440/Loggdata!K$1</f>
        <v>2.2000000000000002</v>
      </c>
      <c r="Q440">
        <f t="shared" si="13"/>
        <v>1.4</v>
      </c>
      <c r="R440">
        <f>+Loggdata!E440/Loggdata!E$1</f>
        <v>5.9</v>
      </c>
      <c r="S440">
        <f>+Loggdata!U440/Loggdata!U$1</f>
        <v>4.2</v>
      </c>
    </row>
    <row r="441" spans="1:19">
      <c r="A441" s="3">
        <f>+Loggdata!A441+Loggdata!B441</f>
        <v>42315.122037037036</v>
      </c>
      <c r="B441">
        <f>+Loggdata!T441/Loggdata!T$1</f>
        <v>11.5</v>
      </c>
      <c r="C441">
        <f>+Loggdata!I441/Loggdata!I$1</f>
        <v>46.9</v>
      </c>
      <c r="D441">
        <f>+Loggdata!H441/Loggdata!H$1</f>
        <v>43.4</v>
      </c>
      <c r="E441">
        <f>+Loggdata!S441/Loggdata!S$1</f>
        <v>32.200000000000003</v>
      </c>
      <c r="F441">
        <f>+Loggdata!F441/Loggdata!F$1</f>
        <v>33.299999999999997</v>
      </c>
      <c r="G441">
        <f>+Loggdata!O441/Loggdata!O$1</f>
        <v>37</v>
      </c>
      <c r="H441">
        <f>+Loggdata!G441/Loggdata!G$1</f>
        <v>33.1</v>
      </c>
      <c r="I441">
        <f t="shared" si="12"/>
        <v>0.19999999999999574</v>
      </c>
      <c r="J441" s="4" t="str">
        <f>IF(Loggdata!V441=15,"Varmvatten",IF(Loggdata!V441=7,"Värme",IF(Loggdata!V441=2,"Av","Okänt")))</f>
        <v>Av</v>
      </c>
      <c r="K441">
        <f>+Loggdata!L441/Loggdata!L$1</f>
        <v>33.200000000000003</v>
      </c>
      <c r="L441">
        <f>+Loggdata!M441/Loggdata!M$1</f>
        <v>58.6</v>
      </c>
      <c r="M441">
        <f>+Loggdata!N441/Loggdata!N$1</f>
        <v>10.6</v>
      </c>
      <c r="N441">
        <f>+Loggdata!P441/Loggdata!P$1</f>
        <v>20.6</v>
      </c>
      <c r="O441">
        <f>+Loggdata!J441/Loggdata!J$1</f>
        <v>3.9</v>
      </c>
      <c r="P441">
        <f>+Loggdata!K441/Loggdata!K$1</f>
        <v>2.7</v>
      </c>
      <c r="Q441">
        <f t="shared" si="13"/>
        <v>1.1999999999999997</v>
      </c>
      <c r="R441">
        <f>+Loggdata!E441/Loggdata!E$1</f>
        <v>5.9</v>
      </c>
      <c r="S441">
        <f>+Loggdata!U441/Loggdata!U$1</f>
        <v>4.2</v>
      </c>
    </row>
    <row r="442" spans="1:19">
      <c r="A442" s="3">
        <f>+Loggdata!A442+Loggdata!B442</f>
        <v>42315.122731481482</v>
      </c>
      <c r="B442">
        <f>+Loggdata!T442/Loggdata!T$1</f>
        <v>15.8</v>
      </c>
      <c r="C442">
        <f>+Loggdata!I442/Loggdata!I$1</f>
        <v>46.9</v>
      </c>
      <c r="D442">
        <f>+Loggdata!H442/Loggdata!H$1</f>
        <v>43.4</v>
      </c>
      <c r="E442">
        <f>+Loggdata!S442/Loggdata!S$1</f>
        <v>32.5</v>
      </c>
      <c r="F442">
        <f>+Loggdata!F442/Loggdata!F$1</f>
        <v>33.1</v>
      </c>
      <c r="G442">
        <f>+Loggdata!O442/Loggdata!O$1</f>
        <v>36.6</v>
      </c>
      <c r="H442">
        <f>+Loggdata!G442/Loggdata!G$1</f>
        <v>33.200000000000003</v>
      </c>
      <c r="I442">
        <f t="shared" si="12"/>
        <v>-0.10000000000000142</v>
      </c>
      <c r="J442" s="4" t="str">
        <f>IF(Loggdata!V442=15,"Varmvatten",IF(Loggdata!V442=7,"Värme",IF(Loggdata!V442=2,"Av","Okänt")))</f>
        <v>Av</v>
      </c>
      <c r="K442">
        <f>+Loggdata!L442/Loggdata!L$1</f>
        <v>33.200000000000003</v>
      </c>
      <c r="L442">
        <f>+Loggdata!M442/Loggdata!M$1</f>
        <v>53.6</v>
      </c>
      <c r="M442">
        <f>+Loggdata!N442/Loggdata!N$1</f>
        <v>12.6</v>
      </c>
      <c r="N442">
        <f>+Loggdata!P442/Loggdata!P$1</f>
        <v>20.6</v>
      </c>
      <c r="O442">
        <f>+Loggdata!J442/Loggdata!J$1</f>
        <v>4.2</v>
      </c>
      <c r="P442">
        <f>+Loggdata!K442/Loggdata!K$1</f>
        <v>3</v>
      </c>
      <c r="Q442">
        <f t="shared" si="13"/>
        <v>1.2000000000000002</v>
      </c>
      <c r="R442">
        <f>+Loggdata!E442/Loggdata!E$1</f>
        <v>5.9</v>
      </c>
      <c r="S442">
        <f>+Loggdata!U442/Loggdata!U$1</f>
        <v>4.2</v>
      </c>
    </row>
    <row r="443" spans="1:19">
      <c r="A443" s="3">
        <f>+Loggdata!A443+Loggdata!B443</f>
        <v>42315.123425925929</v>
      </c>
      <c r="B443">
        <f>+Loggdata!T443/Loggdata!T$1</f>
        <v>19.8</v>
      </c>
      <c r="C443">
        <f>+Loggdata!I443/Loggdata!I$1</f>
        <v>46.9</v>
      </c>
      <c r="D443">
        <f>+Loggdata!H443/Loggdata!H$1</f>
        <v>43.4</v>
      </c>
      <c r="E443">
        <f>+Loggdata!S443/Loggdata!S$1</f>
        <v>32.5</v>
      </c>
      <c r="F443">
        <f>+Loggdata!F443/Loggdata!F$1</f>
        <v>33.200000000000003</v>
      </c>
      <c r="G443">
        <f>+Loggdata!O443/Loggdata!O$1</f>
        <v>36.299999999999997</v>
      </c>
      <c r="H443">
        <f>+Loggdata!G443/Loggdata!G$1</f>
        <v>33.4</v>
      </c>
      <c r="I443">
        <f t="shared" si="12"/>
        <v>-0.19999999999999574</v>
      </c>
      <c r="J443" s="4" t="str">
        <f>IF(Loggdata!V443=15,"Varmvatten",IF(Loggdata!V443=7,"Värme",IF(Loggdata!V443=2,"Av","Okänt")))</f>
        <v>Av</v>
      </c>
      <c r="K443">
        <f>+Loggdata!L443/Loggdata!L$1</f>
        <v>33.299999999999997</v>
      </c>
      <c r="L443">
        <f>+Loggdata!M443/Loggdata!M$1</f>
        <v>49.6</v>
      </c>
      <c r="M443">
        <f>+Loggdata!N443/Loggdata!N$1</f>
        <v>14.6</v>
      </c>
      <c r="N443">
        <f>+Loggdata!P443/Loggdata!P$1</f>
        <v>20.6</v>
      </c>
      <c r="O443">
        <f>+Loggdata!J443/Loggdata!J$1</f>
        <v>4.5</v>
      </c>
      <c r="P443">
        <f>+Loggdata!K443/Loggdata!K$1</f>
        <v>3.3</v>
      </c>
      <c r="Q443">
        <f t="shared" si="13"/>
        <v>1.2000000000000002</v>
      </c>
      <c r="R443">
        <f>+Loggdata!E443/Loggdata!E$1</f>
        <v>5.9</v>
      </c>
      <c r="S443">
        <f>+Loggdata!U443/Loggdata!U$1</f>
        <v>4.2</v>
      </c>
    </row>
    <row r="444" spans="1:19">
      <c r="A444" s="3">
        <f>+Loggdata!A444+Loggdata!B444</f>
        <v>42315.124120370368</v>
      </c>
      <c r="B444">
        <f>+Loggdata!T444/Loggdata!T$1</f>
        <v>23.9</v>
      </c>
      <c r="C444">
        <f>+Loggdata!I444/Loggdata!I$1</f>
        <v>46.9</v>
      </c>
      <c r="D444">
        <f>+Loggdata!H444/Loggdata!H$1</f>
        <v>43.4</v>
      </c>
      <c r="E444">
        <f>+Loggdata!S444/Loggdata!S$1</f>
        <v>32.1</v>
      </c>
      <c r="F444">
        <f>+Loggdata!F444/Loggdata!F$1</f>
        <v>33.299999999999997</v>
      </c>
      <c r="G444">
        <f>+Loggdata!O444/Loggdata!O$1</f>
        <v>36</v>
      </c>
      <c r="H444">
        <f>+Loggdata!G444/Loggdata!G$1</f>
        <v>33.5</v>
      </c>
      <c r="I444">
        <f t="shared" si="12"/>
        <v>-0.20000000000000284</v>
      </c>
      <c r="J444" s="4" t="str">
        <f>IF(Loggdata!V444=15,"Varmvatten",IF(Loggdata!V444=7,"Värme",IF(Loggdata!V444=2,"Av","Okänt")))</f>
        <v>Av</v>
      </c>
      <c r="K444">
        <f>+Loggdata!L444/Loggdata!L$1</f>
        <v>33.4</v>
      </c>
      <c r="L444">
        <f>+Loggdata!M444/Loggdata!M$1</f>
        <v>46.4</v>
      </c>
      <c r="M444">
        <f>+Loggdata!N444/Loggdata!N$1</f>
        <v>16.399999999999999</v>
      </c>
      <c r="N444">
        <f>+Loggdata!P444/Loggdata!P$1</f>
        <v>20.6</v>
      </c>
      <c r="O444">
        <f>+Loggdata!J444/Loggdata!J$1</f>
        <v>4.8</v>
      </c>
      <c r="P444">
        <f>+Loggdata!K444/Loggdata!K$1</f>
        <v>3.8</v>
      </c>
      <c r="Q444">
        <f t="shared" si="13"/>
        <v>1</v>
      </c>
      <c r="R444">
        <f>+Loggdata!E444/Loggdata!E$1</f>
        <v>5.9</v>
      </c>
      <c r="S444">
        <f>+Loggdata!U444/Loggdata!U$1</f>
        <v>4.2</v>
      </c>
    </row>
    <row r="445" spans="1:19">
      <c r="A445" s="3">
        <f>+Loggdata!A445+Loggdata!B445</f>
        <v>42315.124814814815</v>
      </c>
      <c r="B445">
        <f>+Loggdata!T445/Loggdata!T$1</f>
        <v>27.4</v>
      </c>
      <c r="C445">
        <f>+Loggdata!I445/Loggdata!I$1</f>
        <v>46.8</v>
      </c>
      <c r="D445">
        <f>+Loggdata!H445/Loggdata!H$1</f>
        <v>43.4</v>
      </c>
      <c r="E445">
        <f>+Loggdata!S445/Loggdata!S$1</f>
        <v>32.5</v>
      </c>
      <c r="F445">
        <f>+Loggdata!F445/Loggdata!F$1</f>
        <v>33.4</v>
      </c>
      <c r="G445">
        <f>+Loggdata!O445/Loggdata!O$1</f>
        <v>35.799999999999997</v>
      </c>
      <c r="H445">
        <f>+Loggdata!G445/Loggdata!G$1</f>
        <v>33.700000000000003</v>
      </c>
      <c r="I445">
        <f t="shared" si="12"/>
        <v>-0.30000000000000426</v>
      </c>
      <c r="J445" s="4" t="str">
        <f>IF(Loggdata!V445=15,"Varmvatten",IF(Loggdata!V445=7,"Värme",IF(Loggdata!V445=2,"Av","Okänt")))</f>
        <v>Av</v>
      </c>
      <c r="K445">
        <f>+Loggdata!L445/Loggdata!L$1</f>
        <v>33.6</v>
      </c>
      <c r="L445">
        <f>+Loggdata!M445/Loggdata!M$1</f>
        <v>43.9</v>
      </c>
      <c r="M445">
        <f>+Loggdata!N445/Loggdata!N$1</f>
        <v>18</v>
      </c>
      <c r="N445">
        <f>+Loggdata!P445/Loggdata!P$1</f>
        <v>20.6</v>
      </c>
      <c r="O445">
        <f>+Loggdata!J445/Loggdata!J$1</f>
        <v>4.9000000000000004</v>
      </c>
      <c r="P445">
        <f>+Loggdata!K445/Loggdata!K$1</f>
        <v>4.4000000000000004</v>
      </c>
      <c r="Q445">
        <f t="shared" si="13"/>
        <v>0.5</v>
      </c>
      <c r="R445">
        <f>+Loggdata!E445/Loggdata!E$1</f>
        <v>5.9</v>
      </c>
      <c r="S445">
        <f>+Loggdata!U445/Loggdata!U$1</f>
        <v>4.2</v>
      </c>
    </row>
    <row r="446" spans="1:19">
      <c r="A446" s="3">
        <f>+Loggdata!A446+Loggdata!B446</f>
        <v>42315.125509259262</v>
      </c>
      <c r="B446">
        <f>+Loggdata!T446/Loggdata!T$1</f>
        <v>31.1</v>
      </c>
      <c r="C446">
        <f>+Loggdata!I446/Loggdata!I$1</f>
        <v>46.8</v>
      </c>
      <c r="D446">
        <f>+Loggdata!H446/Loggdata!H$1</f>
        <v>43.4</v>
      </c>
      <c r="E446">
        <f>+Loggdata!S446/Loggdata!S$1</f>
        <v>32.1</v>
      </c>
      <c r="F446">
        <f>+Loggdata!F446/Loggdata!F$1</f>
        <v>33.5</v>
      </c>
      <c r="G446">
        <f>+Loggdata!O446/Loggdata!O$1</f>
        <v>35.799999999999997</v>
      </c>
      <c r="H446">
        <f>+Loggdata!G446/Loggdata!G$1</f>
        <v>33.799999999999997</v>
      </c>
      <c r="I446">
        <f t="shared" si="12"/>
        <v>-0.29999999999999716</v>
      </c>
      <c r="J446" s="4" t="str">
        <f>IF(Loggdata!V446=15,"Varmvatten",IF(Loggdata!V446=7,"Värme",IF(Loggdata!V446=2,"Av","Okänt")))</f>
        <v>Av</v>
      </c>
      <c r="K446">
        <f>+Loggdata!L446/Loggdata!L$1</f>
        <v>33.700000000000003</v>
      </c>
      <c r="L446">
        <f>+Loggdata!M446/Loggdata!M$1</f>
        <v>42</v>
      </c>
      <c r="M446">
        <f>+Loggdata!N446/Loggdata!N$1</f>
        <v>19.3</v>
      </c>
      <c r="N446">
        <f>+Loggdata!P446/Loggdata!P$1</f>
        <v>20.6</v>
      </c>
      <c r="O446">
        <f>+Loggdata!J446/Loggdata!J$1</f>
        <v>5.2</v>
      </c>
      <c r="P446">
        <f>+Loggdata!K446/Loggdata!K$1</f>
        <v>5</v>
      </c>
      <c r="Q446">
        <f t="shared" si="13"/>
        <v>0.20000000000000018</v>
      </c>
      <c r="R446">
        <f>+Loggdata!E446/Loggdata!E$1</f>
        <v>5.9</v>
      </c>
      <c r="S446">
        <f>+Loggdata!U446/Loggdata!U$1</f>
        <v>4.2</v>
      </c>
    </row>
    <row r="447" spans="1:19">
      <c r="A447" s="3">
        <f>+Loggdata!A447+Loggdata!B447</f>
        <v>42315.126203703701</v>
      </c>
      <c r="B447">
        <f>+Loggdata!T447/Loggdata!T$1</f>
        <v>34.700000000000003</v>
      </c>
      <c r="C447">
        <f>+Loggdata!I447/Loggdata!I$1</f>
        <v>46.8</v>
      </c>
      <c r="D447">
        <f>+Loggdata!H447/Loggdata!H$1</f>
        <v>43.4</v>
      </c>
      <c r="E447">
        <f>+Loggdata!S447/Loggdata!S$1</f>
        <v>32.1</v>
      </c>
      <c r="F447">
        <f>+Loggdata!F447/Loggdata!F$1</f>
        <v>33.6</v>
      </c>
      <c r="G447">
        <f>+Loggdata!O447/Loggdata!O$1</f>
        <v>35.700000000000003</v>
      </c>
      <c r="H447">
        <f>+Loggdata!G447/Loggdata!G$1</f>
        <v>33.9</v>
      </c>
      <c r="I447">
        <f t="shared" si="12"/>
        <v>-0.29999999999999716</v>
      </c>
      <c r="J447" s="4" t="str">
        <f>IF(Loggdata!V447=15,"Varmvatten",IF(Loggdata!V447=7,"Värme",IF(Loggdata!V447=2,"Av","Okänt")))</f>
        <v>Av</v>
      </c>
      <c r="K447">
        <f>+Loggdata!L447/Loggdata!L$1</f>
        <v>33.700000000000003</v>
      </c>
      <c r="L447">
        <f>+Loggdata!M447/Loggdata!M$1</f>
        <v>40.4</v>
      </c>
      <c r="M447">
        <f>+Loggdata!N447/Loggdata!N$1</f>
        <v>20.5</v>
      </c>
      <c r="N447">
        <f>+Loggdata!P447/Loggdata!P$1</f>
        <v>20.6</v>
      </c>
      <c r="O447">
        <f>+Loggdata!J447/Loggdata!J$1</f>
        <v>5.5</v>
      </c>
      <c r="P447">
        <f>+Loggdata!K447/Loggdata!K$1</f>
        <v>5.6</v>
      </c>
      <c r="Q447">
        <f t="shared" si="13"/>
        <v>-9.9999999999999645E-2</v>
      </c>
      <c r="R447">
        <f>+Loggdata!E447/Loggdata!E$1</f>
        <v>6</v>
      </c>
      <c r="S447">
        <f>+Loggdata!U447/Loggdata!U$1</f>
        <v>4.2</v>
      </c>
    </row>
    <row r="448" spans="1:19">
      <c r="A448" s="3">
        <f>+Loggdata!A448+Loggdata!B448</f>
        <v>42315.126898148148</v>
      </c>
      <c r="B448">
        <f>+Loggdata!T448/Loggdata!T$1</f>
        <v>38.299999999999997</v>
      </c>
      <c r="C448">
        <f>+Loggdata!I448/Loggdata!I$1</f>
        <v>46.8</v>
      </c>
      <c r="D448">
        <f>+Loggdata!H448/Loggdata!H$1</f>
        <v>43.3</v>
      </c>
      <c r="E448">
        <f>+Loggdata!S448/Loggdata!S$1</f>
        <v>32.1</v>
      </c>
      <c r="F448">
        <f>+Loggdata!F448/Loggdata!F$1</f>
        <v>33.799999999999997</v>
      </c>
      <c r="G448">
        <f>+Loggdata!O448/Loggdata!O$1</f>
        <v>35.6</v>
      </c>
      <c r="H448">
        <f>+Loggdata!G448/Loggdata!G$1</f>
        <v>33.9</v>
      </c>
      <c r="I448">
        <f t="shared" si="12"/>
        <v>-0.10000000000000142</v>
      </c>
      <c r="J448" s="4" t="str">
        <f>IF(Loggdata!V448=15,"Varmvatten",IF(Loggdata!V448=7,"Värme",IF(Loggdata!V448=2,"Av","Okänt")))</f>
        <v>Av</v>
      </c>
      <c r="K448">
        <f>+Loggdata!L448/Loggdata!L$1</f>
        <v>33.9</v>
      </c>
      <c r="L448">
        <f>+Loggdata!M448/Loggdata!M$1</f>
        <v>38.9</v>
      </c>
      <c r="M448">
        <f>+Loggdata!N448/Loggdata!N$1</f>
        <v>21.4</v>
      </c>
      <c r="N448">
        <f>+Loggdata!P448/Loggdata!P$1</f>
        <v>20.6</v>
      </c>
      <c r="O448">
        <f>+Loggdata!J448/Loggdata!J$1</f>
        <v>5.7</v>
      </c>
      <c r="P448">
        <f>+Loggdata!K448/Loggdata!K$1</f>
        <v>6.1</v>
      </c>
      <c r="Q448">
        <f t="shared" si="13"/>
        <v>-0.39999999999999947</v>
      </c>
      <c r="R448">
        <f>+Loggdata!E448/Loggdata!E$1</f>
        <v>5.9</v>
      </c>
      <c r="S448">
        <f>+Loggdata!U448/Loggdata!U$1</f>
        <v>4.2</v>
      </c>
    </row>
    <row r="449" spans="1:19">
      <c r="A449" s="3">
        <f>+Loggdata!A449+Loggdata!B449</f>
        <v>42315.127592592595</v>
      </c>
      <c r="B449">
        <f>+Loggdata!T449/Loggdata!T$1</f>
        <v>41.7</v>
      </c>
      <c r="C449">
        <f>+Loggdata!I449/Loggdata!I$1</f>
        <v>46.8</v>
      </c>
      <c r="D449">
        <f>+Loggdata!H449/Loggdata!H$1</f>
        <v>43.3</v>
      </c>
      <c r="E449">
        <f>+Loggdata!S449/Loggdata!S$1</f>
        <v>32.1</v>
      </c>
      <c r="F449">
        <f>+Loggdata!F449/Loggdata!F$1</f>
        <v>33.6</v>
      </c>
      <c r="G449">
        <f>+Loggdata!O449/Loggdata!O$1</f>
        <v>35.4</v>
      </c>
      <c r="H449">
        <f>+Loggdata!G449/Loggdata!G$1</f>
        <v>33.799999999999997</v>
      </c>
      <c r="I449">
        <f t="shared" si="12"/>
        <v>-0.19999999999999574</v>
      </c>
      <c r="J449" s="4" t="str">
        <f>IF(Loggdata!V449=15,"Varmvatten",IF(Loggdata!V449=7,"Värme",IF(Loggdata!V449=2,"Av","Okänt")))</f>
        <v>Av</v>
      </c>
      <c r="K449">
        <f>+Loggdata!L449/Loggdata!L$1</f>
        <v>33.700000000000003</v>
      </c>
      <c r="L449">
        <f>+Loggdata!M449/Loggdata!M$1</f>
        <v>37.799999999999997</v>
      </c>
      <c r="M449">
        <f>+Loggdata!N449/Loggdata!N$1</f>
        <v>22.3</v>
      </c>
      <c r="N449">
        <f>+Loggdata!P449/Loggdata!P$1</f>
        <v>20.6</v>
      </c>
      <c r="O449">
        <f>+Loggdata!J449/Loggdata!J$1</f>
        <v>5.8</v>
      </c>
      <c r="P449">
        <f>+Loggdata!K449/Loggdata!K$1</f>
        <v>6.6</v>
      </c>
      <c r="Q449">
        <f t="shared" si="13"/>
        <v>-0.79999999999999982</v>
      </c>
      <c r="R449">
        <f>+Loggdata!E449/Loggdata!E$1</f>
        <v>5.9</v>
      </c>
      <c r="S449">
        <f>+Loggdata!U449/Loggdata!U$1</f>
        <v>4.2</v>
      </c>
    </row>
    <row r="450" spans="1:19">
      <c r="A450" s="3">
        <f>+Loggdata!A450+Loggdata!B450</f>
        <v>42315.128287037034</v>
      </c>
      <c r="B450">
        <f>+Loggdata!T450/Loggdata!T$1</f>
        <v>45</v>
      </c>
      <c r="C450">
        <f>+Loggdata!I450/Loggdata!I$1</f>
        <v>46.8</v>
      </c>
      <c r="D450">
        <f>+Loggdata!H450/Loggdata!H$1</f>
        <v>43.3</v>
      </c>
      <c r="E450">
        <f>+Loggdata!S450/Loggdata!S$1</f>
        <v>32.1</v>
      </c>
      <c r="F450">
        <f>+Loggdata!F450/Loggdata!F$1</f>
        <v>33.700000000000003</v>
      </c>
      <c r="G450">
        <f>+Loggdata!O450/Loggdata!O$1</f>
        <v>35.299999999999997</v>
      </c>
      <c r="H450">
        <f>+Loggdata!G450/Loggdata!G$1</f>
        <v>33.9</v>
      </c>
      <c r="I450">
        <f t="shared" si="12"/>
        <v>-0.19999999999999574</v>
      </c>
      <c r="J450" s="4" t="str">
        <f>IF(Loggdata!V450=15,"Varmvatten",IF(Loggdata!V450=7,"Värme",IF(Loggdata!V450=2,"Av","Okänt")))</f>
        <v>Av</v>
      </c>
      <c r="K450">
        <f>+Loggdata!L450/Loggdata!L$1</f>
        <v>33.799999999999997</v>
      </c>
      <c r="L450">
        <f>+Loggdata!M450/Loggdata!M$1</f>
        <v>36.799999999999997</v>
      </c>
      <c r="M450">
        <f>+Loggdata!N450/Loggdata!N$1</f>
        <v>22.8</v>
      </c>
      <c r="N450">
        <f>+Loggdata!P450/Loggdata!P$1</f>
        <v>20.6</v>
      </c>
      <c r="O450">
        <f>+Loggdata!J450/Loggdata!J$1</f>
        <v>6</v>
      </c>
      <c r="P450">
        <f>+Loggdata!K450/Loggdata!K$1</f>
        <v>6.9</v>
      </c>
      <c r="Q450">
        <f t="shared" si="13"/>
        <v>-0.90000000000000036</v>
      </c>
      <c r="R450">
        <f>+Loggdata!E450/Loggdata!E$1</f>
        <v>6</v>
      </c>
      <c r="S450">
        <f>+Loggdata!U450/Loggdata!U$1</f>
        <v>4.2</v>
      </c>
    </row>
    <row r="451" spans="1:19">
      <c r="A451" s="3">
        <f>+Loggdata!A451+Loggdata!B451</f>
        <v>42315.128981481481</v>
      </c>
      <c r="B451">
        <f>+Loggdata!T451/Loggdata!T$1</f>
        <v>48.2</v>
      </c>
      <c r="C451">
        <f>+Loggdata!I451/Loggdata!I$1</f>
        <v>46.8</v>
      </c>
      <c r="D451">
        <f>+Loggdata!H451/Loggdata!H$1</f>
        <v>43.3</v>
      </c>
      <c r="E451">
        <f>+Loggdata!S451/Loggdata!S$1</f>
        <v>32.1</v>
      </c>
      <c r="F451">
        <f>+Loggdata!F451/Loggdata!F$1</f>
        <v>33.6</v>
      </c>
      <c r="G451">
        <f>+Loggdata!O451/Loggdata!O$1</f>
        <v>35.200000000000003</v>
      </c>
      <c r="H451">
        <f>+Loggdata!G451/Loggdata!G$1</f>
        <v>33.4</v>
      </c>
      <c r="I451">
        <f t="shared" si="12"/>
        <v>0.20000000000000284</v>
      </c>
      <c r="J451" s="4" t="str">
        <f>IF(Loggdata!V451=15,"Varmvatten",IF(Loggdata!V451=7,"Värme",IF(Loggdata!V451=2,"Av","Okänt")))</f>
        <v>Av</v>
      </c>
      <c r="K451">
        <f>+Loggdata!L451/Loggdata!L$1</f>
        <v>33.5</v>
      </c>
      <c r="L451">
        <f>+Loggdata!M451/Loggdata!M$1</f>
        <v>36</v>
      </c>
      <c r="M451">
        <f>+Loggdata!N451/Loggdata!N$1</f>
        <v>23.3</v>
      </c>
      <c r="N451">
        <f>+Loggdata!P451/Loggdata!P$1</f>
        <v>20.6</v>
      </c>
      <c r="O451">
        <f>+Loggdata!J451/Loggdata!J$1</f>
        <v>6.1</v>
      </c>
      <c r="P451">
        <f>+Loggdata!K451/Loggdata!K$1</f>
        <v>7.3</v>
      </c>
      <c r="Q451">
        <f t="shared" si="13"/>
        <v>-1.2000000000000002</v>
      </c>
      <c r="R451">
        <f>+Loggdata!E451/Loggdata!E$1</f>
        <v>6</v>
      </c>
      <c r="S451">
        <f>+Loggdata!U451/Loggdata!U$1</f>
        <v>4.2</v>
      </c>
    </row>
    <row r="452" spans="1:19">
      <c r="A452" s="3">
        <f>+Loggdata!A452+Loggdata!B452</f>
        <v>42315.129675925928</v>
      </c>
      <c r="B452">
        <f>+Loggdata!T452/Loggdata!T$1</f>
        <v>51.3</v>
      </c>
      <c r="C452">
        <f>+Loggdata!I452/Loggdata!I$1</f>
        <v>46.8</v>
      </c>
      <c r="D452">
        <f>+Loggdata!H452/Loggdata!H$1</f>
        <v>43.3</v>
      </c>
      <c r="E452">
        <f>+Loggdata!S452/Loggdata!S$1</f>
        <v>32.1</v>
      </c>
      <c r="F452">
        <f>+Loggdata!F452/Loggdata!F$1</f>
        <v>33.4</v>
      </c>
      <c r="G452">
        <f>+Loggdata!O452/Loggdata!O$1</f>
        <v>35.1</v>
      </c>
      <c r="H452">
        <f>+Loggdata!G452/Loggdata!G$1</f>
        <v>33.6</v>
      </c>
      <c r="I452">
        <f t="shared" ref="I452:I515" si="14">+F452-H452</f>
        <v>-0.20000000000000284</v>
      </c>
      <c r="J452" s="4" t="str">
        <f>IF(Loggdata!V452=15,"Varmvatten",IF(Loggdata!V452=7,"Värme",IF(Loggdata!V452=2,"Av","Okänt")))</f>
        <v>Av</v>
      </c>
      <c r="K452">
        <f>+Loggdata!L452/Loggdata!L$1</f>
        <v>33.5</v>
      </c>
      <c r="L452">
        <f>+Loggdata!M452/Loggdata!M$1</f>
        <v>35.5</v>
      </c>
      <c r="M452">
        <f>+Loggdata!N452/Loggdata!N$1</f>
        <v>23.6</v>
      </c>
      <c r="N452">
        <f>+Loggdata!P452/Loggdata!P$1</f>
        <v>20.6</v>
      </c>
      <c r="O452">
        <f>+Loggdata!J452/Loggdata!J$1</f>
        <v>6.3</v>
      </c>
      <c r="P452">
        <f>+Loggdata!K452/Loggdata!K$1</f>
        <v>7.6</v>
      </c>
      <c r="Q452">
        <f t="shared" ref="Q452:Q515" si="15">+O452-P452</f>
        <v>-1.2999999999999998</v>
      </c>
      <c r="R452">
        <f>+Loggdata!E452/Loggdata!E$1</f>
        <v>6.1</v>
      </c>
      <c r="S452">
        <f>+Loggdata!U452/Loggdata!U$1</f>
        <v>4.2</v>
      </c>
    </row>
    <row r="453" spans="1:19">
      <c r="A453" s="3">
        <f>+Loggdata!A453+Loggdata!B453</f>
        <v>42315.130370370367</v>
      </c>
      <c r="B453">
        <f>+Loggdata!T453/Loggdata!T$1</f>
        <v>54.2</v>
      </c>
      <c r="C453">
        <f>+Loggdata!I453/Loggdata!I$1</f>
        <v>46.8</v>
      </c>
      <c r="D453">
        <f>+Loggdata!H453/Loggdata!H$1</f>
        <v>43.3</v>
      </c>
      <c r="E453">
        <f>+Loggdata!S453/Loggdata!S$1</f>
        <v>32.1</v>
      </c>
      <c r="F453">
        <f>+Loggdata!F453/Loggdata!F$1</f>
        <v>33.5</v>
      </c>
      <c r="G453">
        <f>+Loggdata!O453/Loggdata!O$1</f>
        <v>34.9</v>
      </c>
      <c r="H453">
        <f>+Loggdata!G453/Loggdata!G$1</f>
        <v>33.5</v>
      </c>
      <c r="I453">
        <f t="shared" si="14"/>
        <v>0</v>
      </c>
      <c r="J453" s="4" t="str">
        <f>IF(Loggdata!V453=15,"Varmvatten",IF(Loggdata!V453=7,"Värme",IF(Loggdata!V453=2,"Av","Okänt")))</f>
        <v>Av</v>
      </c>
      <c r="K453">
        <f>+Loggdata!L453/Loggdata!L$1</f>
        <v>33.5</v>
      </c>
      <c r="L453">
        <f>+Loggdata!M453/Loggdata!M$1</f>
        <v>34.799999999999997</v>
      </c>
      <c r="M453">
        <f>+Loggdata!N453/Loggdata!N$1</f>
        <v>23.9</v>
      </c>
      <c r="N453">
        <f>+Loggdata!P453/Loggdata!P$1</f>
        <v>20.6</v>
      </c>
      <c r="O453">
        <f>+Loggdata!J453/Loggdata!J$1</f>
        <v>6.4</v>
      </c>
      <c r="P453">
        <f>+Loggdata!K453/Loggdata!K$1</f>
        <v>7.8</v>
      </c>
      <c r="Q453">
        <f t="shared" si="15"/>
        <v>-1.3999999999999995</v>
      </c>
      <c r="R453">
        <f>+Loggdata!E453/Loggdata!E$1</f>
        <v>6.1</v>
      </c>
      <c r="S453">
        <f>+Loggdata!U453/Loggdata!U$1</f>
        <v>4.2</v>
      </c>
    </row>
    <row r="454" spans="1:19">
      <c r="A454" s="3">
        <f>+Loggdata!A454+Loggdata!B454</f>
        <v>42315.131064814814</v>
      </c>
      <c r="B454">
        <f>+Loggdata!T454/Loggdata!T$1</f>
        <v>57.1</v>
      </c>
      <c r="C454">
        <f>+Loggdata!I454/Loggdata!I$1</f>
        <v>46.8</v>
      </c>
      <c r="D454">
        <f>+Loggdata!H454/Loggdata!H$1</f>
        <v>43.3</v>
      </c>
      <c r="E454">
        <f>+Loggdata!S454/Loggdata!S$1</f>
        <v>32</v>
      </c>
      <c r="F454">
        <f>+Loggdata!F454/Loggdata!F$1</f>
        <v>33.4</v>
      </c>
      <c r="G454">
        <f>+Loggdata!O454/Loggdata!O$1</f>
        <v>34.799999999999997</v>
      </c>
      <c r="H454">
        <f>+Loggdata!G454/Loggdata!G$1</f>
        <v>33.299999999999997</v>
      </c>
      <c r="I454">
        <f t="shared" si="14"/>
        <v>0.10000000000000142</v>
      </c>
      <c r="J454" s="4" t="str">
        <f>IF(Loggdata!V454=15,"Varmvatten",IF(Loggdata!V454=7,"Värme",IF(Loggdata!V454=2,"Av","Okänt")))</f>
        <v>Av</v>
      </c>
      <c r="K454">
        <f>+Loggdata!L454/Loggdata!L$1</f>
        <v>33.299999999999997</v>
      </c>
      <c r="L454">
        <f>+Loggdata!M454/Loggdata!M$1</f>
        <v>34.299999999999997</v>
      </c>
      <c r="M454">
        <f>+Loggdata!N454/Loggdata!N$1</f>
        <v>24.1</v>
      </c>
      <c r="N454">
        <f>+Loggdata!P454/Loggdata!P$1</f>
        <v>20.6</v>
      </c>
      <c r="O454">
        <f>+Loggdata!J454/Loggdata!J$1</f>
        <v>6.5</v>
      </c>
      <c r="P454">
        <f>+Loggdata!K454/Loggdata!K$1</f>
        <v>8</v>
      </c>
      <c r="Q454">
        <f t="shared" si="15"/>
        <v>-1.5</v>
      </c>
      <c r="R454">
        <f>+Loggdata!E454/Loggdata!E$1</f>
        <v>6.1</v>
      </c>
      <c r="S454">
        <f>+Loggdata!U454/Loggdata!U$1</f>
        <v>4.2</v>
      </c>
    </row>
    <row r="455" spans="1:19">
      <c r="A455" s="3">
        <f>+Loggdata!A455+Loggdata!B455</f>
        <v>42315.13175925926</v>
      </c>
      <c r="B455">
        <f>+Loggdata!T455/Loggdata!T$1</f>
        <v>59.9</v>
      </c>
      <c r="C455">
        <f>+Loggdata!I455/Loggdata!I$1</f>
        <v>46.8</v>
      </c>
      <c r="D455">
        <f>+Loggdata!H455/Loggdata!H$1</f>
        <v>43.3</v>
      </c>
      <c r="E455">
        <f>+Loggdata!S455/Loggdata!S$1</f>
        <v>32</v>
      </c>
      <c r="F455">
        <f>+Loggdata!F455/Loggdata!F$1</f>
        <v>33.200000000000003</v>
      </c>
      <c r="G455">
        <f>+Loggdata!O455/Loggdata!O$1</f>
        <v>34.700000000000003</v>
      </c>
      <c r="H455">
        <f>+Loggdata!G455/Loggdata!G$1</f>
        <v>33.200000000000003</v>
      </c>
      <c r="I455">
        <f t="shared" si="14"/>
        <v>0</v>
      </c>
      <c r="J455" s="4" t="str">
        <f>IF(Loggdata!V455=15,"Varmvatten",IF(Loggdata!V455=7,"Värme",IF(Loggdata!V455=2,"Av","Okänt")))</f>
        <v>Av</v>
      </c>
      <c r="K455">
        <f>+Loggdata!L455/Loggdata!L$1</f>
        <v>33.299999999999997</v>
      </c>
      <c r="L455">
        <f>+Loggdata!M455/Loggdata!M$1</f>
        <v>33.799999999999997</v>
      </c>
      <c r="M455">
        <f>+Loggdata!N455/Loggdata!N$1</f>
        <v>24.3</v>
      </c>
      <c r="N455">
        <f>+Loggdata!P455/Loggdata!P$1</f>
        <v>20.6</v>
      </c>
      <c r="O455">
        <f>+Loggdata!J455/Loggdata!J$1</f>
        <v>6.6</v>
      </c>
      <c r="P455">
        <f>+Loggdata!K455/Loggdata!K$1</f>
        <v>8.1</v>
      </c>
      <c r="Q455">
        <f t="shared" si="15"/>
        <v>-1.5</v>
      </c>
      <c r="R455">
        <f>+Loggdata!E455/Loggdata!E$1</f>
        <v>6.1</v>
      </c>
      <c r="S455">
        <f>+Loggdata!U455/Loggdata!U$1</f>
        <v>4.2</v>
      </c>
    </row>
    <row r="456" spans="1:19">
      <c r="A456" s="3">
        <f>+Loggdata!A456+Loggdata!B456</f>
        <v>42315.132453703707</v>
      </c>
      <c r="B456">
        <f>+Loggdata!T456/Loggdata!T$1</f>
        <v>62.6</v>
      </c>
      <c r="C456">
        <f>+Loggdata!I456/Loggdata!I$1</f>
        <v>46.8</v>
      </c>
      <c r="D456">
        <f>+Loggdata!H456/Loggdata!H$1</f>
        <v>43.3</v>
      </c>
      <c r="E456">
        <f>+Loggdata!S456/Loggdata!S$1</f>
        <v>32</v>
      </c>
      <c r="F456">
        <f>+Loggdata!F456/Loggdata!F$1</f>
        <v>33.200000000000003</v>
      </c>
      <c r="G456">
        <f>+Loggdata!O456/Loggdata!O$1</f>
        <v>34.6</v>
      </c>
      <c r="H456">
        <f>+Loggdata!G456/Loggdata!G$1</f>
        <v>33.1</v>
      </c>
      <c r="I456">
        <f t="shared" si="14"/>
        <v>0.10000000000000142</v>
      </c>
      <c r="J456" s="4" t="str">
        <f>IF(Loggdata!V456=15,"Varmvatten",IF(Loggdata!V456=7,"Värme",IF(Loggdata!V456=2,"Av","Okänt")))</f>
        <v>Av</v>
      </c>
      <c r="K456">
        <f>+Loggdata!L456/Loggdata!L$1</f>
        <v>33.200000000000003</v>
      </c>
      <c r="L456">
        <f>+Loggdata!M456/Loggdata!M$1</f>
        <v>33.299999999999997</v>
      </c>
      <c r="M456">
        <f>+Loggdata!N456/Loggdata!N$1</f>
        <v>24.5</v>
      </c>
      <c r="N456">
        <f>+Loggdata!P456/Loggdata!P$1</f>
        <v>20.6</v>
      </c>
      <c r="O456">
        <f>+Loggdata!J456/Loggdata!J$1</f>
        <v>6.7</v>
      </c>
      <c r="P456">
        <f>+Loggdata!K456/Loggdata!K$1</f>
        <v>8.1999999999999993</v>
      </c>
      <c r="Q456">
        <f t="shared" si="15"/>
        <v>-1.4999999999999991</v>
      </c>
      <c r="R456">
        <f>+Loggdata!E456/Loggdata!E$1</f>
        <v>6.1</v>
      </c>
      <c r="S456">
        <f>+Loggdata!U456/Loggdata!U$1</f>
        <v>4.2</v>
      </c>
    </row>
    <row r="457" spans="1:19">
      <c r="A457" s="3">
        <f>+Loggdata!A457+Loggdata!B457</f>
        <v>42315.133148148147</v>
      </c>
      <c r="B457">
        <f>+Loggdata!T457/Loggdata!T$1</f>
        <v>65.2</v>
      </c>
      <c r="C457">
        <f>+Loggdata!I457/Loggdata!I$1</f>
        <v>46.8</v>
      </c>
      <c r="D457">
        <f>+Loggdata!H457/Loggdata!H$1</f>
        <v>43.3</v>
      </c>
      <c r="E457">
        <f>+Loggdata!S457/Loggdata!S$1</f>
        <v>32</v>
      </c>
      <c r="F457">
        <f>+Loggdata!F457/Loggdata!F$1</f>
        <v>33.1</v>
      </c>
      <c r="G457">
        <f>+Loggdata!O457/Loggdata!O$1</f>
        <v>34.5</v>
      </c>
      <c r="H457">
        <f>+Loggdata!G457/Loggdata!G$1</f>
        <v>33.200000000000003</v>
      </c>
      <c r="I457">
        <f t="shared" si="14"/>
        <v>-0.10000000000000142</v>
      </c>
      <c r="J457" s="4" t="str">
        <f>IF(Loggdata!V457=15,"Varmvatten",IF(Loggdata!V457=7,"Värme",IF(Loggdata!V457=2,"Av","Okänt")))</f>
        <v>Av</v>
      </c>
      <c r="K457">
        <f>+Loggdata!L457/Loggdata!L$1</f>
        <v>33.200000000000003</v>
      </c>
      <c r="L457">
        <f>+Loggdata!M457/Loggdata!M$1</f>
        <v>33</v>
      </c>
      <c r="M457">
        <f>+Loggdata!N457/Loggdata!N$1</f>
        <v>24.7</v>
      </c>
      <c r="N457">
        <f>+Loggdata!P457/Loggdata!P$1</f>
        <v>20.6</v>
      </c>
      <c r="O457">
        <f>+Loggdata!J457/Loggdata!J$1</f>
        <v>6.8</v>
      </c>
      <c r="P457">
        <f>+Loggdata!K457/Loggdata!K$1</f>
        <v>8.4</v>
      </c>
      <c r="Q457">
        <f t="shared" si="15"/>
        <v>-1.6000000000000005</v>
      </c>
      <c r="R457">
        <f>+Loggdata!E457/Loggdata!E$1</f>
        <v>6.1</v>
      </c>
      <c r="S457">
        <f>+Loggdata!U457/Loggdata!U$1</f>
        <v>4.2</v>
      </c>
    </row>
    <row r="458" spans="1:19">
      <c r="A458" s="3">
        <f>+Loggdata!A458+Loggdata!B458</f>
        <v>42315.133842592593</v>
      </c>
      <c r="B458">
        <f>+Loggdata!T458/Loggdata!T$1</f>
        <v>67.7</v>
      </c>
      <c r="C458">
        <f>+Loggdata!I458/Loggdata!I$1</f>
        <v>46.8</v>
      </c>
      <c r="D458">
        <f>+Loggdata!H458/Loggdata!H$1</f>
        <v>43.3</v>
      </c>
      <c r="E458">
        <f>+Loggdata!S458/Loggdata!S$1</f>
        <v>32</v>
      </c>
      <c r="F458">
        <f>+Loggdata!F458/Loggdata!F$1</f>
        <v>33.1</v>
      </c>
      <c r="G458">
        <f>+Loggdata!O458/Loggdata!O$1</f>
        <v>34.4</v>
      </c>
      <c r="H458">
        <f>+Loggdata!G458/Loggdata!G$1</f>
        <v>33.200000000000003</v>
      </c>
      <c r="I458">
        <f t="shared" si="14"/>
        <v>-0.10000000000000142</v>
      </c>
      <c r="J458" s="4" t="str">
        <f>IF(Loggdata!V458=15,"Varmvatten",IF(Loggdata!V458=7,"Värme",IF(Loggdata!V458=2,"Av","Okänt")))</f>
        <v>Av</v>
      </c>
      <c r="K458">
        <f>+Loggdata!L458/Loggdata!L$1</f>
        <v>33.200000000000003</v>
      </c>
      <c r="L458">
        <f>+Loggdata!M458/Loggdata!M$1</f>
        <v>32.6</v>
      </c>
      <c r="M458">
        <f>+Loggdata!N458/Loggdata!N$1</f>
        <v>24.8</v>
      </c>
      <c r="N458">
        <f>+Loggdata!P458/Loggdata!P$1</f>
        <v>20.6</v>
      </c>
      <c r="O458">
        <f>+Loggdata!J458/Loggdata!J$1</f>
        <v>6.9</v>
      </c>
      <c r="P458">
        <f>+Loggdata!K458/Loggdata!K$1</f>
        <v>8.5</v>
      </c>
      <c r="Q458">
        <f t="shared" si="15"/>
        <v>-1.5999999999999996</v>
      </c>
      <c r="R458">
        <f>+Loggdata!E458/Loggdata!E$1</f>
        <v>6.1</v>
      </c>
      <c r="S458">
        <f>+Loggdata!U458/Loggdata!U$1</f>
        <v>4.2</v>
      </c>
    </row>
    <row r="459" spans="1:19">
      <c r="A459" s="3">
        <f>+Loggdata!A459+Loggdata!B459</f>
        <v>42315.13453703704</v>
      </c>
      <c r="B459">
        <f>+Loggdata!T459/Loggdata!T$1</f>
        <v>70.099999999999994</v>
      </c>
      <c r="C459">
        <f>+Loggdata!I459/Loggdata!I$1</f>
        <v>46.8</v>
      </c>
      <c r="D459">
        <f>+Loggdata!H459/Loggdata!H$1</f>
        <v>43.3</v>
      </c>
      <c r="E459">
        <f>+Loggdata!S459/Loggdata!S$1</f>
        <v>32</v>
      </c>
      <c r="F459">
        <f>+Loggdata!F459/Loggdata!F$1</f>
        <v>33.1</v>
      </c>
      <c r="G459">
        <f>+Loggdata!O459/Loggdata!O$1</f>
        <v>34.299999999999997</v>
      </c>
      <c r="H459">
        <f>+Loggdata!G459/Loggdata!G$1</f>
        <v>33</v>
      </c>
      <c r="I459">
        <f t="shared" si="14"/>
        <v>0.10000000000000142</v>
      </c>
      <c r="J459" s="4" t="str">
        <f>IF(Loggdata!V459=15,"Varmvatten",IF(Loggdata!V459=7,"Värme",IF(Loggdata!V459=2,"Av","Okänt")))</f>
        <v>Av</v>
      </c>
      <c r="K459">
        <f>+Loggdata!L459/Loggdata!L$1</f>
        <v>33.1</v>
      </c>
      <c r="L459">
        <f>+Loggdata!M459/Loggdata!M$1</f>
        <v>32.299999999999997</v>
      </c>
      <c r="M459">
        <f>+Loggdata!N459/Loggdata!N$1</f>
        <v>24.8</v>
      </c>
      <c r="N459">
        <f>+Loggdata!P459/Loggdata!P$1</f>
        <v>20.6</v>
      </c>
      <c r="O459">
        <f>+Loggdata!J459/Loggdata!J$1</f>
        <v>7</v>
      </c>
      <c r="P459">
        <f>+Loggdata!K459/Loggdata!K$1</f>
        <v>8.6</v>
      </c>
      <c r="Q459">
        <f t="shared" si="15"/>
        <v>-1.5999999999999996</v>
      </c>
      <c r="R459">
        <f>+Loggdata!E459/Loggdata!E$1</f>
        <v>6.1</v>
      </c>
      <c r="S459">
        <f>+Loggdata!U459/Loggdata!U$1</f>
        <v>4.2</v>
      </c>
    </row>
    <row r="460" spans="1:19">
      <c r="A460" s="3">
        <f>+Loggdata!A460+Loggdata!B460</f>
        <v>42315.135231481479</v>
      </c>
      <c r="B460">
        <f>+Loggdata!T460/Loggdata!T$1</f>
        <v>72.400000000000006</v>
      </c>
      <c r="C460">
        <f>+Loggdata!I460/Loggdata!I$1</f>
        <v>46.8</v>
      </c>
      <c r="D460">
        <f>+Loggdata!H460/Loggdata!H$1</f>
        <v>43.3</v>
      </c>
      <c r="E460">
        <f>+Loggdata!S460/Loggdata!S$1</f>
        <v>32</v>
      </c>
      <c r="F460">
        <f>+Loggdata!F460/Loggdata!F$1</f>
        <v>33</v>
      </c>
      <c r="G460">
        <f>+Loggdata!O460/Loggdata!O$1</f>
        <v>34.299999999999997</v>
      </c>
      <c r="H460">
        <f>+Loggdata!G460/Loggdata!G$1</f>
        <v>33</v>
      </c>
      <c r="I460">
        <f t="shared" si="14"/>
        <v>0</v>
      </c>
      <c r="J460" s="4" t="str">
        <f>IF(Loggdata!V460=15,"Varmvatten",IF(Loggdata!V460=7,"Värme",IF(Loggdata!V460=2,"Av","Okänt")))</f>
        <v>Av</v>
      </c>
      <c r="K460">
        <f>+Loggdata!L460/Loggdata!L$1</f>
        <v>33</v>
      </c>
      <c r="L460">
        <f>+Loggdata!M460/Loggdata!M$1</f>
        <v>32</v>
      </c>
      <c r="M460">
        <f>+Loggdata!N460/Loggdata!N$1</f>
        <v>24.9</v>
      </c>
      <c r="N460">
        <f>+Loggdata!P460/Loggdata!P$1</f>
        <v>20.6</v>
      </c>
      <c r="O460">
        <f>+Loggdata!J460/Loggdata!J$1</f>
        <v>7.1</v>
      </c>
      <c r="P460">
        <f>+Loggdata!K460/Loggdata!K$1</f>
        <v>8.6</v>
      </c>
      <c r="Q460">
        <f t="shared" si="15"/>
        <v>-1.5</v>
      </c>
      <c r="R460">
        <f>+Loggdata!E460/Loggdata!E$1</f>
        <v>6.1</v>
      </c>
      <c r="S460">
        <f>+Loggdata!U460/Loggdata!U$1</f>
        <v>4.2</v>
      </c>
    </row>
    <row r="461" spans="1:19">
      <c r="A461" s="3">
        <f>+Loggdata!A461+Loggdata!B461</f>
        <v>42315.135925925926</v>
      </c>
      <c r="B461">
        <f>+Loggdata!T461/Loggdata!T$1</f>
        <v>74.599999999999994</v>
      </c>
      <c r="C461">
        <f>+Loggdata!I461/Loggdata!I$1</f>
        <v>46.7</v>
      </c>
      <c r="D461">
        <f>+Loggdata!H461/Loggdata!H$1</f>
        <v>43.3</v>
      </c>
      <c r="E461">
        <f>+Loggdata!S461/Loggdata!S$1</f>
        <v>32</v>
      </c>
      <c r="F461">
        <f>+Loggdata!F461/Loggdata!F$1</f>
        <v>33</v>
      </c>
      <c r="G461">
        <f>+Loggdata!O461/Loggdata!O$1</f>
        <v>34.200000000000003</v>
      </c>
      <c r="H461">
        <f>+Loggdata!G461/Loggdata!G$1</f>
        <v>32.799999999999997</v>
      </c>
      <c r="I461">
        <f t="shared" si="14"/>
        <v>0.20000000000000284</v>
      </c>
      <c r="J461" s="4" t="str">
        <f>IF(Loggdata!V461=15,"Varmvatten",IF(Loggdata!V461=7,"Värme",IF(Loggdata!V461=2,"Av","Okänt")))</f>
        <v>Av</v>
      </c>
      <c r="K461">
        <f>+Loggdata!L461/Loggdata!L$1</f>
        <v>32.9</v>
      </c>
      <c r="L461">
        <f>+Loggdata!M461/Loggdata!M$1</f>
        <v>31.7</v>
      </c>
      <c r="M461">
        <f>+Loggdata!N461/Loggdata!N$1</f>
        <v>24.9</v>
      </c>
      <c r="N461">
        <f>+Loggdata!P461/Loggdata!P$1</f>
        <v>20.6</v>
      </c>
      <c r="O461">
        <f>+Loggdata!J461/Loggdata!J$1</f>
        <v>7.1</v>
      </c>
      <c r="P461">
        <f>+Loggdata!K461/Loggdata!K$1</f>
        <v>8.8000000000000007</v>
      </c>
      <c r="Q461">
        <f t="shared" si="15"/>
        <v>-1.7000000000000011</v>
      </c>
      <c r="R461">
        <f>+Loggdata!E461/Loggdata!E$1</f>
        <v>6.1</v>
      </c>
      <c r="S461">
        <f>+Loggdata!U461/Loggdata!U$1</f>
        <v>4.2</v>
      </c>
    </row>
    <row r="462" spans="1:19">
      <c r="A462" s="3">
        <f>+Loggdata!A462+Loggdata!B462</f>
        <v>42315.136620370373</v>
      </c>
      <c r="B462">
        <f>+Loggdata!T462/Loggdata!T$1</f>
        <v>76.7</v>
      </c>
      <c r="C462">
        <f>+Loggdata!I462/Loggdata!I$1</f>
        <v>46.7</v>
      </c>
      <c r="D462">
        <f>+Loggdata!H462/Loggdata!H$1</f>
        <v>43.2</v>
      </c>
      <c r="E462">
        <f>+Loggdata!S462/Loggdata!S$1</f>
        <v>32</v>
      </c>
      <c r="F462">
        <f>+Loggdata!F462/Loggdata!F$1</f>
        <v>32.799999999999997</v>
      </c>
      <c r="G462">
        <f>+Loggdata!O462/Loggdata!O$1</f>
        <v>34.1</v>
      </c>
      <c r="H462">
        <f>+Loggdata!G462/Loggdata!G$1</f>
        <v>32.9</v>
      </c>
      <c r="I462">
        <f t="shared" si="14"/>
        <v>-0.10000000000000142</v>
      </c>
      <c r="J462" s="4" t="str">
        <f>IF(Loggdata!V462=15,"Varmvatten",IF(Loggdata!V462=7,"Värme",IF(Loggdata!V462=2,"Av","Okänt")))</f>
        <v>Av</v>
      </c>
      <c r="K462">
        <f>+Loggdata!L462/Loggdata!L$1</f>
        <v>32.799999999999997</v>
      </c>
      <c r="L462">
        <f>+Loggdata!M462/Loggdata!M$1</f>
        <v>31.4</v>
      </c>
      <c r="M462">
        <f>+Loggdata!N462/Loggdata!N$1</f>
        <v>25</v>
      </c>
      <c r="N462">
        <f>+Loggdata!P462/Loggdata!P$1</f>
        <v>20.6</v>
      </c>
      <c r="O462">
        <f>+Loggdata!J462/Loggdata!J$1</f>
        <v>7.3</v>
      </c>
      <c r="P462">
        <f>+Loggdata!K462/Loggdata!K$1</f>
        <v>8.8000000000000007</v>
      </c>
      <c r="Q462">
        <f t="shared" si="15"/>
        <v>-1.5000000000000009</v>
      </c>
      <c r="R462">
        <f>+Loggdata!E462/Loggdata!E$1</f>
        <v>6.1</v>
      </c>
      <c r="S462">
        <f>+Loggdata!U462/Loggdata!U$1</f>
        <v>4.2</v>
      </c>
    </row>
    <row r="463" spans="1:19">
      <c r="A463" s="3">
        <f>+Loggdata!A463+Loggdata!B463</f>
        <v>42315.137314814812</v>
      </c>
      <c r="B463">
        <f>+Loggdata!T463/Loggdata!T$1</f>
        <v>78.7</v>
      </c>
      <c r="C463">
        <f>+Loggdata!I463/Loggdata!I$1</f>
        <v>46.7</v>
      </c>
      <c r="D463">
        <f>+Loggdata!H463/Loggdata!H$1</f>
        <v>43.2</v>
      </c>
      <c r="E463">
        <f>+Loggdata!S463/Loggdata!S$1</f>
        <v>32</v>
      </c>
      <c r="F463">
        <f>+Loggdata!F463/Loggdata!F$1</f>
        <v>32.799999999999997</v>
      </c>
      <c r="G463">
        <f>+Loggdata!O463/Loggdata!O$1</f>
        <v>34</v>
      </c>
      <c r="H463">
        <f>+Loggdata!G463/Loggdata!G$1</f>
        <v>32.9</v>
      </c>
      <c r="I463">
        <f t="shared" si="14"/>
        <v>-0.10000000000000142</v>
      </c>
      <c r="J463" s="4" t="str">
        <f>IF(Loggdata!V463=15,"Varmvatten",IF(Loggdata!V463=7,"Värme",IF(Loggdata!V463=2,"Av","Okänt")))</f>
        <v>Av</v>
      </c>
      <c r="K463">
        <f>+Loggdata!L463/Loggdata!L$1</f>
        <v>32.799999999999997</v>
      </c>
      <c r="L463">
        <f>+Loggdata!M463/Loggdata!M$1</f>
        <v>31.1</v>
      </c>
      <c r="M463">
        <f>+Loggdata!N463/Loggdata!N$1</f>
        <v>25</v>
      </c>
      <c r="N463">
        <f>+Loggdata!P463/Loggdata!P$1</f>
        <v>20.6</v>
      </c>
      <c r="O463">
        <f>+Loggdata!J463/Loggdata!J$1</f>
        <v>7.3</v>
      </c>
      <c r="P463">
        <f>+Loggdata!K463/Loggdata!K$1</f>
        <v>8.8000000000000007</v>
      </c>
      <c r="Q463">
        <f t="shared" si="15"/>
        <v>-1.5000000000000009</v>
      </c>
      <c r="R463">
        <f>+Loggdata!E463/Loggdata!E$1</f>
        <v>6.1</v>
      </c>
      <c r="S463">
        <f>+Loggdata!U463/Loggdata!U$1</f>
        <v>4.2</v>
      </c>
    </row>
    <row r="464" spans="1:19">
      <c r="A464" s="3">
        <f>+Loggdata!A464+Loggdata!B464</f>
        <v>42315.138009259259</v>
      </c>
      <c r="B464">
        <f>+Loggdata!T464/Loggdata!T$1</f>
        <v>80.599999999999994</v>
      </c>
      <c r="C464">
        <f>+Loggdata!I464/Loggdata!I$1</f>
        <v>46.7</v>
      </c>
      <c r="D464">
        <f>+Loggdata!H464/Loggdata!H$1</f>
        <v>43.2</v>
      </c>
      <c r="E464">
        <f>+Loggdata!S464/Loggdata!S$1</f>
        <v>32</v>
      </c>
      <c r="F464">
        <f>+Loggdata!F464/Loggdata!F$1</f>
        <v>32.799999999999997</v>
      </c>
      <c r="G464">
        <f>+Loggdata!O464/Loggdata!O$1</f>
        <v>33.9</v>
      </c>
      <c r="H464">
        <f>+Loggdata!G464/Loggdata!G$1</f>
        <v>32.799999999999997</v>
      </c>
      <c r="I464">
        <f t="shared" si="14"/>
        <v>0</v>
      </c>
      <c r="J464" s="4" t="str">
        <f>IF(Loggdata!V464=15,"Varmvatten",IF(Loggdata!V464=7,"Värme",IF(Loggdata!V464=2,"Av","Okänt")))</f>
        <v>Av</v>
      </c>
      <c r="K464">
        <f>+Loggdata!L464/Loggdata!L$1</f>
        <v>32.700000000000003</v>
      </c>
      <c r="L464">
        <f>+Loggdata!M464/Loggdata!M$1</f>
        <v>30.9</v>
      </c>
      <c r="M464">
        <f>+Loggdata!N464/Loggdata!N$1</f>
        <v>25</v>
      </c>
      <c r="N464">
        <f>+Loggdata!P464/Loggdata!P$1</f>
        <v>20.6</v>
      </c>
      <c r="O464">
        <f>+Loggdata!J464/Loggdata!J$1</f>
        <v>7.4</v>
      </c>
      <c r="P464">
        <f>+Loggdata!K464/Loggdata!K$1</f>
        <v>8.8000000000000007</v>
      </c>
      <c r="Q464">
        <f t="shared" si="15"/>
        <v>-1.4000000000000004</v>
      </c>
      <c r="R464">
        <f>+Loggdata!E464/Loggdata!E$1</f>
        <v>6.1</v>
      </c>
      <c r="S464">
        <f>+Loggdata!U464/Loggdata!U$1</f>
        <v>4.2</v>
      </c>
    </row>
    <row r="465" spans="1:19">
      <c r="A465" s="3">
        <f>+Loggdata!A465+Loggdata!B465</f>
        <v>42315.138703703706</v>
      </c>
      <c r="B465">
        <f>+Loggdata!T465/Loggdata!T$1</f>
        <v>82.5</v>
      </c>
      <c r="C465">
        <f>+Loggdata!I465/Loggdata!I$1</f>
        <v>46.7</v>
      </c>
      <c r="D465">
        <f>+Loggdata!H465/Loggdata!H$1</f>
        <v>43.2</v>
      </c>
      <c r="E465">
        <f>+Loggdata!S465/Loggdata!S$1</f>
        <v>32</v>
      </c>
      <c r="F465">
        <f>+Loggdata!F465/Loggdata!F$1</f>
        <v>32.700000000000003</v>
      </c>
      <c r="G465">
        <f>+Loggdata!O465/Loggdata!O$1</f>
        <v>33.799999999999997</v>
      </c>
      <c r="H465">
        <f>+Loggdata!G465/Loggdata!G$1</f>
        <v>32.6</v>
      </c>
      <c r="I465">
        <f t="shared" si="14"/>
        <v>0.10000000000000142</v>
      </c>
      <c r="J465" s="4" t="str">
        <f>IF(Loggdata!V465=15,"Varmvatten",IF(Loggdata!V465=7,"Värme",IF(Loggdata!V465=2,"Av","Okänt")))</f>
        <v>Av</v>
      </c>
      <c r="K465">
        <f>+Loggdata!L465/Loggdata!L$1</f>
        <v>32.6</v>
      </c>
      <c r="L465">
        <f>+Loggdata!M465/Loggdata!M$1</f>
        <v>30.6</v>
      </c>
      <c r="M465">
        <f>+Loggdata!N465/Loggdata!N$1</f>
        <v>25</v>
      </c>
      <c r="N465">
        <f>+Loggdata!P465/Loggdata!P$1</f>
        <v>20.7</v>
      </c>
      <c r="O465">
        <f>+Loggdata!J465/Loggdata!J$1</f>
        <v>7.4</v>
      </c>
      <c r="P465">
        <f>+Loggdata!K465/Loggdata!K$1</f>
        <v>8.8000000000000007</v>
      </c>
      <c r="Q465">
        <f t="shared" si="15"/>
        <v>-1.4000000000000004</v>
      </c>
      <c r="R465">
        <f>+Loggdata!E465/Loggdata!E$1</f>
        <v>6.2</v>
      </c>
      <c r="S465">
        <f>+Loggdata!U465/Loggdata!U$1</f>
        <v>4.2</v>
      </c>
    </row>
    <row r="466" spans="1:19">
      <c r="A466" s="3">
        <f>+Loggdata!A466+Loggdata!B466</f>
        <v>42315.139398148145</v>
      </c>
      <c r="B466">
        <f>+Loggdata!T466/Loggdata!T$1</f>
        <v>84.3</v>
      </c>
      <c r="C466">
        <f>+Loggdata!I466/Loggdata!I$1</f>
        <v>46.7</v>
      </c>
      <c r="D466">
        <f>+Loggdata!H466/Loggdata!H$1</f>
        <v>43.2</v>
      </c>
      <c r="E466">
        <f>+Loggdata!S466/Loggdata!S$1</f>
        <v>32</v>
      </c>
      <c r="F466">
        <f>+Loggdata!F466/Loggdata!F$1</f>
        <v>32.6</v>
      </c>
      <c r="G466">
        <f>+Loggdata!O466/Loggdata!O$1</f>
        <v>33.799999999999997</v>
      </c>
      <c r="H466">
        <f>+Loggdata!G466/Loggdata!G$1</f>
        <v>32.6</v>
      </c>
      <c r="I466">
        <f t="shared" si="14"/>
        <v>0</v>
      </c>
      <c r="J466" s="4" t="str">
        <f>IF(Loggdata!V466=15,"Varmvatten",IF(Loggdata!V466=7,"Värme",IF(Loggdata!V466=2,"Av","Okänt")))</f>
        <v>Av</v>
      </c>
      <c r="K466">
        <f>+Loggdata!L466/Loggdata!L$1</f>
        <v>32.5</v>
      </c>
      <c r="L466">
        <f>+Loggdata!M466/Loggdata!M$1</f>
        <v>30.4</v>
      </c>
      <c r="M466">
        <f>+Loggdata!N466/Loggdata!N$1</f>
        <v>25</v>
      </c>
      <c r="N466">
        <f>+Loggdata!P466/Loggdata!P$1</f>
        <v>20.7</v>
      </c>
      <c r="O466">
        <f>+Loggdata!J466/Loggdata!J$1</f>
        <v>7.5</v>
      </c>
      <c r="P466">
        <f>+Loggdata!K466/Loggdata!K$1</f>
        <v>8.8000000000000007</v>
      </c>
      <c r="Q466">
        <f t="shared" si="15"/>
        <v>-1.3000000000000007</v>
      </c>
      <c r="R466">
        <f>+Loggdata!E466/Loggdata!E$1</f>
        <v>6.2</v>
      </c>
      <c r="S466">
        <f>+Loggdata!U466/Loggdata!U$1</f>
        <v>4.2</v>
      </c>
    </row>
    <row r="467" spans="1:19">
      <c r="A467" s="3">
        <f>+Loggdata!A467+Loggdata!B467</f>
        <v>42315.140092592592</v>
      </c>
      <c r="B467">
        <f>+Loggdata!T467/Loggdata!T$1</f>
        <v>86</v>
      </c>
      <c r="C467">
        <f>+Loggdata!I467/Loggdata!I$1</f>
        <v>46.7</v>
      </c>
      <c r="D467">
        <f>+Loggdata!H467/Loggdata!H$1</f>
        <v>43.2</v>
      </c>
      <c r="E467">
        <f>+Loggdata!S467/Loggdata!S$1</f>
        <v>32</v>
      </c>
      <c r="F467">
        <f>+Loggdata!F467/Loggdata!F$1</f>
        <v>32.6</v>
      </c>
      <c r="G467">
        <f>+Loggdata!O467/Loggdata!O$1</f>
        <v>33.6</v>
      </c>
      <c r="H467">
        <f>+Loggdata!G467/Loggdata!G$1</f>
        <v>32.6</v>
      </c>
      <c r="I467">
        <f t="shared" si="14"/>
        <v>0</v>
      </c>
      <c r="J467" s="4" t="str">
        <f>IF(Loggdata!V467=15,"Varmvatten",IF(Loggdata!V467=7,"Värme",IF(Loggdata!V467=2,"Av","Okänt")))</f>
        <v>Av</v>
      </c>
      <c r="K467">
        <f>+Loggdata!L467/Loggdata!L$1</f>
        <v>32.5</v>
      </c>
      <c r="L467">
        <f>+Loggdata!M467/Loggdata!M$1</f>
        <v>30.2</v>
      </c>
      <c r="M467">
        <f>+Loggdata!N467/Loggdata!N$1</f>
        <v>25</v>
      </c>
      <c r="N467">
        <f>+Loggdata!P467/Loggdata!P$1</f>
        <v>20.6</v>
      </c>
      <c r="O467">
        <f>+Loggdata!J467/Loggdata!J$1</f>
        <v>7.5</v>
      </c>
      <c r="P467">
        <f>+Loggdata!K467/Loggdata!K$1</f>
        <v>8.8000000000000007</v>
      </c>
      <c r="Q467">
        <f t="shared" si="15"/>
        <v>-1.3000000000000007</v>
      </c>
      <c r="R467">
        <f>+Loggdata!E467/Loggdata!E$1</f>
        <v>6.1</v>
      </c>
      <c r="S467">
        <f>+Loggdata!U467/Loggdata!U$1</f>
        <v>4.2</v>
      </c>
    </row>
    <row r="468" spans="1:19">
      <c r="A468" s="3">
        <f>+Loggdata!A468+Loggdata!B468</f>
        <v>42315.140787037039</v>
      </c>
      <c r="B468">
        <f>+Loggdata!T468/Loggdata!T$1</f>
        <v>87.6</v>
      </c>
      <c r="C468">
        <f>+Loggdata!I468/Loggdata!I$1</f>
        <v>46.7</v>
      </c>
      <c r="D468">
        <f>+Loggdata!H468/Loggdata!H$1</f>
        <v>43.2</v>
      </c>
      <c r="E468">
        <f>+Loggdata!S468/Loggdata!S$1</f>
        <v>32</v>
      </c>
      <c r="F468">
        <f>+Loggdata!F468/Loggdata!F$1</f>
        <v>32.5</v>
      </c>
      <c r="G468">
        <f>+Loggdata!O468/Loggdata!O$1</f>
        <v>33.5</v>
      </c>
      <c r="H468">
        <f>+Loggdata!G468/Loggdata!G$1</f>
        <v>32.5</v>
      </c>
      <c r="I468">
        <f t="shared" si="14"/>
        <v>0</v>
      </c>
      <c r="J468" s="4" t="str">
        <f>IF(Loggdata!V468=15,"Varmvatten",IF(Loggdata!V468=7,"Värme",IF(Loggdata!V468=2,"Av","Okänt")))</f>
        <v>Av</v>
      </c>
      <c r="K468">
        <f>+Loggdata!L468/Loggdata!L$1</f>
        <v>32.4</v>
      </c>
      <c r="L468">
        <f>+Loggdata!M468/Loggdata!M$1</f>
        <v>30</v>
      </c>
      <c r="M468">
        <f>+Loggdata!N468/Loggdata!N$1</f>
        <v>25</v>
      </c>
      <c r="N468">
        <f>+Loggdata!P468/Loggdata!P$1</f>
        <v>20.7</v>
      </c>
      <c r="O468">
        <f>+Loggdata!J468/Loggdata!J$1</f>
        <v>7.7</v>
      </c>
      <c r="P468">
        <f>+Loggdata!K468/Loggdata!K$1</f>
        <v>8.8000000000000007</v>
      </c>
      <c r="Q468">
        <f t="shared" si="15"/>
        <v>-1.1000000000000005</v>
      </c>
      <c r="R468">
        <f>+Loggdata!E468/Loggdata!E$1</f>
        <v>6.2</v>
      </c>
      <c r="S468">
        <f>+Loggdata!U468/Loggdata!U$1</f>
        <v>4.2</v>
      </c>
    </row>
    <row r="469" spans="1:19">
      <c r="A469" s="3">
        <f>+Loggdata!A469+Loggdata!B469</f>
        <v>42315.141481481478</v>
      </c>
      <c r="B469">
        <f>+Loggdata!T469/Loggdata!T$1</f>
        <v>89.1</v>
      </c>
      <c r="C469">
        <f>+Loggdata!I469/Loggdata!I$1</f>
        <v>46.7</v>
      </c>
      <c r="D469">
        <f>+Loggdata!H469/Loggdata!H$1</f>
        <v>43.2</v>
      </c>
      <c r="E469">
        <f>+Loggdata!S469/Loggdata!S$1</f>
        <v>32</v>
      </c>
      <c r="F469">
        <f>+Loggdata!F469/Loggdata!F$1</f>
        <v>32.4</v>
      </c>
      <c r="G469">
        <f>+Loggdata!O469/Loggdata!O$1</f>
        <v>33.5</v>
      </c>
      <c r="H469">
        <f>+Loggdata!G469/Loggdata!G$1</f>
        <v>32.4</v>
      </c>
      <c r="I469">
        <f t="shared" si="14"/>
        <v>0</v>
      </c>
      <c r="J469" s="4" t="str">
        <f>IF(Loggdata!V469=15,"Varmvatten",IF(Loggdata!V469=7,"Värme",IF(Loggdata!V469=2,"Av","Okänt")))</f>
        <v>Av</v>
      </c>
      <c r="K469">
        <f>+Loggdata!L469/Loggdata!L$1</f>
        <v>32.4</v>
      </c>
      <c r="L469">
        <f>+Loggdata!M469/Loggdata!M$1</f>
        <v>29.9</v>
      </c>
      <c r="M469">
        <f>+Loggdata!N469/Loggdata!N$1</f>
        <v>25</v>
      </c>
      <c r="N469">
        <f>+Loggdata!P469/Loggdata!P$1</f>
        <v>20.6</v>
      </c>
      <c r="O469">
        <f>+Loggdata!J469/Loggdata!J$1</f>
        <v>7.7</v>
      </c>
      <c r="P469">
        <f>+Loggdata!K469/Loggdata!K$1</f>
        <v>8.8000000000000007</v>
      </c>
      <c r="Q469">
        <f t="shared" si="15"/>
        <v>-1.1000000000000005</v>
      </c>
      <c r="R469">
        <f>+Loggdata!E469/Loggdata!E$1</f>
        <v>6.2</v>
      </c>
      <c r="S469">
        <f>+Loggdata!U469/Loggdata!U$1</f>
        <v>4.2</v>
      </c>
    </row>
    <row r="470" spans="1:19">
      <c r="A470" s="3">
        <f>+Loggdata!A470+Loggdata!B470</f>
        <v>42315.142175925925</v>
      </c>
      <c r="B470">
        <f>+Loggdata!T470/Loggdata!T$1</f>
        <v>90.6</v>
      </c>
      <c r="C470">
        <f>+Loggdata!I470/Loggdata!I$1</f>
        <v>46.7</v>
      </c>
      <c r="D470">
        <f>+Loggdata!H470/Loggdata!H$1</f>
        <v>43.2</v>
      </c>
      <c r="E470">
        <f>+Loggdata!S470/Loggdata!S$1</f>
        <v>32</v>
      </c>
      <c r="F470">
        <f>+Loggdata!F470/Loggdata!F$1</f>
        <v>32.4</v>
      </c>
      <c r="G470">
        <f>+Loggdata!O470/Loggdata!O$1</f>
        <v>33.4</v>
      </c>
      <c r="H470">
        <f>+Loggdata!G470/Loggdata!G$1</f>
        <v>32.4</v>
      </c>
      <c r="I470">
        <f t="shared" si="14"/>
        <v>0</v>
      </c>
      <c r="J470" s="4" t="str">
        <f>IF(Loggdata!V470=15,"Varmvatten",IF(Loggdata!V470=7,"Värme",IF(Loggdata!V470=2,"Av","Okänt")))</f>
        <v>Av</v>
      </c>
      <c r="K470">
        <f>+Loggdata!L470/Loggdata!L$1</f>
        <v>32.299999999999997</v>
      </c>
      <c r="L470">
        <f>+Loggdata!M470/Loggdata!M$1</f>
        <v>29.7</v>
      </c>
      <c r="M470">
        <f>+Loggdata!N470/Loggdata!N$1</f>
        <v>24.9</v>
      </c>
      <c r="N470">
        <f>+Loggdata!P470/Loggdata!P$1</f>
        <v>20.7</v>
      </c>
      <c r="O470">
        <f>+Loggdata!J470/Loggdata!J$1</f>
        <v>7.8</v>
      </c>
      <c r="P470">
        <f>+Loggdata!K470/Loggdata!K$1</f>
        <v>8.8000000000000007</v>
      </c>
      <c r="Q470">
        <f t="shared" si="15"/>
        <v>-1.0000000000000009</v>
      </c>
      <c r="R470">
        <f>+Loggdata!E470/Loggdata!E$1</f>
        <v>6.2</v>
      </c>
      <c r="S470">
        <f>+Loggdata!U470/Loggdata!U$1</f>
        <v>4.2</v>
      </c>
    </row>
    <row r="471" spans="1:19">
      <c r="A471" s="3">
        <f>+Loggdata!A471+Loggdata!B471</f>
        <v>42315.142870370371</v>
      </c>
      <c r="B471">
        <f>+Loggdata!T471/Loggdata!T$1</f>
        <v>92</v>
      </c>
      <c r="C471">
        <f>+Loggdata!I471/Loggdata!I$1</f>
        <v>46.7</v>
      </c>
      <c r="D471">
        <f>+Loggdata!H471/Loggdata!H$1</f>
        <v>43.2</v>
      </c>
      <c r="E471">
        <f>+Loggdata!S471/Loggdata!S$1</f>
        <v>32</v>
      </c>
      <c r="F471">
        <f>+Loggdata!F471/Loggdata!F$1</f>
        <v>32.299999999999997</v>
      </c>
      <c r="G471">
        <f>+Loggdata!O471/Loggdata!O$1</f>
        <v>33.299999999999997</v>
      </c>
      <c r="H471">
        <f>+Loggdata!G471/Loggdata!G$1</f>
        <v>32.299999999999997</v>
      </c>
      <c r="I471">
        <f t="shared" si="14"/>
        <v>0</v>
      </c>
      <c r="J471" s="4" t="str">
        <f>IF(Loggdata!V471=15,"Varmvatten",IF(Loggdata!V471=7,"Värme",IF(Loggdata!V471=2,"Av","Okänt")))</f>
        <v>Av</v>
      </c>
      <c r="K471">
        <f>+Loggdata!L471/Loggdata!L$1</f>
        <v>32.200000000000003</v>
      </c>
      <c r="L471">
        <f>+Loggdata!M471/Loggdata!M$1</f>
        <v>29.5</v>
      </c>
      <c r="M471">
        <f>+Loggdata!N471/Loggdata!N$1</f>
        <v>24.9</v>
      </c>
      <c r="N471">
        <f>+Loggdata!P471/Loggdata!P$1</f>
        <v>20.7</v>
      </c>
      <c r="O471">
        <f>+Loggdata!J471/Loggdata!J$1</f>
        <v>7.8</v>
      </c>
      <c r="P471">
        <f>+Loggdata!K471/Loggdata!K$1</f>
        <v>8.6999999999999993</v>
      </c>
      <c r="Q471">
        <f t="shared" si="15"/>
        <v>-0.89999999999999947</v>
      </c>
      <c r="R471">
        <f>+Loggdata!E471/Loggdata!E$1</f>
        <v>6.2</v>
      </c>
      <c r="S471">
        <f>+Loggdata!U471/Loggdata!U$1</f>
        <v>4.2</v>
      </c>
    </row>
    <row r="472" spans="1:19">
      <c r="A472" s="3">
        <f>+Loggdata!A472+Loggdata!B472</f>
        <v>42315.143564814818</v>
      </c>
      <c r="B472">
        <f>+Loggdata!T472/Loggdata!T$1</f>
        <v>93.3</v>
      </c>
      <c r="C472">
        <f>+Loggdata!I472/Loggdata!I$1</f>
        <v>46.7</v>
      </c>
      <c r="D472">
        <f>+Loggdata!H472/Loggdata!H$1</f>
        <v>43.2</v>
      </c>
      <c r="E472">
        <f>+Loggdata!S472/Loggdata!S$1</f>
        <v>32</v>
      </c>
      <c r="F472">
        <f>+Loggdata!F472/Loggdata!F$1</f>
        <v>32.200000000000003</v>
      </c>
      <c r="G472">
        <f>+Loggdata!O472/Loggdata!O$1</f>
        <v>33.200000000000003</v>
      </c>
      <c r="H472">
        <f>+Loggdata!G472/Loggdata!G$1</f>
        <v>32.299999999999997</v>
      </c>
      <c r="I472">
        <f t="shared" si="14"/>
        <v>-9.9999999999994316E-2</v>
      </c>
      <c r="J472" s="4" t="str">
        <f>IF(Loggdata!V472=15,"Varmvatten",IF(Loggdata!V472=7,"Värme",IF(Loggdata!V472=2,"Av","Okänt")))</f>
        <v>Av</v>
      </c>
      <c r="K472">
        <f>+Loggdata!L472/Loggdata!L$1</f>
        <v>32.200000000000003</v>
      </c>
      <c r="L472">
        <f>+Loggdata!M472/Loggdata!M$1</f>
        <v>29.4</v>
      </c>
      <c r="M472">
        <f>+Loggdata!N472/Loggdata!N$1</f>
        <v>24.9</v>
      </c>
      <c r="N472">
        <f>+Loggdata!P472/Loggdata!P$1</f>
        <v>20.6</v>
      </c>
      <c r="O472">
        <f>+Loggdata!J472/Loggdata!J$1</f>
        <v>8</v>
      </c>
      <c r="P472">
        <f>+Loggdata!K472/Loggdata!K$1</f>
        <v>8.6</v>
      </c>
      <c r="Q472">
        <f t="shared" si="15"/>
        <v>-0.59999999999999964</v>
      </c>
      <c r="R472">
        <f>+Loggdata!E472/Loggdata!E$1</f>
        <v>6.2</v>
      </c>
      <c r="S472">
        <f>+Loggdata!U472/Loggdata!U$1</f>
        <v>4.2</v>
      </c>
    </row>
    <row r="473" spans="1:19">
      <c r="A473" s="3">
        <f>+Loggdata!A473+Loggdata!B473</f>
        <v>42315.144270833334</v>
      </c>
      <c r="B473">
        <f>+Loggdata!T473/Loggdata!T$1</f>
        <v>94.5</v>
      </c>
      <c r="C473">
        <f>+Loggdata!I473/Loggdata!I$1</f>
        <v>46.7</v>
      </c>
      <c r="D473">
        <f>+Loggdata!H473/Loggdata!H$1</f>
        <v>43.2</v>
      </c>
      <c r="E473">
        <f>+Loggdata!S473/Loggdata!S$1</f>
        <v>32</v>
      </c>
      <c r="F473">
        <f>+Loggdata!F473/Loggdata!F$1</f>
        <v>32.200000000000003</v>
      </c>
      <c r="G473">
        <f>+Loggdata!O473/Loggdata!O$1</f>
        <v>33.1</v>
      </c>
      <c r="H473">
        <f>+Loggdata!G473/Loggdata!G$1</f>
        <v>32.200000000000003</v>
      </c>
      <c r="I473">
        <f t="shared" si="14"/>
        <v>0</v>
      </c>
      <c r="J473" s="4" t="str">
        <f>IF(Loggdata!V473=15,"Varmvatten",IF(Loggdata!V473=7,"Värme",IF(Loggdata!V473=2,"Av","Okänt")))</f>
        <v>Av</v>
      </c>
      <c r="K473">
        <f>+Loggdata!L473/Loggdata!L$1</f>
        <v>32.1</v>
      </c>
      <c r="L473">
        <f>+Loggdata!M473/Loggdata!M$1</f>
        <v>29.3</v>
      </c>
      <c r="M473">
        <f>+Loggdata!N473/Loggdata!N$1</f>
        <v>24.9</v>
      </c>
      <c r="N473">
        <f>+Loggdata!P473/Loggdata!P$1</f>
        <v>20.7</v>
      </c>
      <c r="O473">
        <f>+Loggdata!J473/Loggdata!J$1</f>
        <v>8.1</v>
      </c>
      <c r="P473">
        <f>+Loggdata!K473/Loggdata!K$1</f>
        <v>8.6</v>
      </c>
      <c r="Q473">
        <f t="shared" si="15"/>
        <v>-0.5</v>
      </c>
      <c r="R473">
        <f>+Loggdata!E473/Loggdata!E$1</f>
        <v>6.2</v>
      </c>
      <c r="S473">
        <f>+Loggdata!U473/Loggdata!U$1</f>
        <v>4.2</v>
      </c>
    </row>
    <row r="474" spans="1:19">
      <c r="A474" s="3">
        <f>+Loggdata!A474+Loggdata!B474</f>
        <v>42315.144965277781</v>
      </c>
      <c r="B474">
        <f>+Loggdata!T474/Loggdata!T$1</f>
        <v>95.6</v>
      </c>
      <c r="C474">
        <f>+Loggdata!I474/Loggdata!I$1</f>
        <v>46.7</v>
      </c>
      <c r="D474">
        <f>+Loggdata!H474/Loggdata!H$1</f>
        <v>43.2</v>
      </c>
      <c r="E474">
        <f>+Loggdata!S474/Loggdata!S$1</f>
        <v>32</v>
      </c>
      <c r="F474">
        <f>+Loggdata!F474/Loggdata!F$1</f>
        <v>32.1</v>
      </c>
      <c r="G474">
        <f>+Loggdata!O474/Loggdata!O$1</f>
        <v>33.1</v>
      </c>
      <c r="H474">
        <f>+Loggdata!G474/Loggdata!G$1</f>
        <v>32.1</v>
      </c>
      <c r="I474">
        <f t="shared" si="14"/>
        <v>0</v>
      </c>
      <c r="J474" s="4" t="str">
        <f>IF(Loggdata!V474=15,"Varmvatten",IF(Loggdata!V474=7,"Värme",IF(Loggdata!V474=2,"Av","Okänt")))</f>
        <v>Av</v>
      </c>
      <c r="K474">
        <f>+Loggdata!L474/Loggdata!L$1</f>
        <v>32.1</v>
      </c>
      <c r="L474">
        <f>+Loggdata!M474/Loggdata!M$1</f>
        <v>29.2</v>
      </c>
      <c r="M474">
        <f>+Loggdata!N474/Loggdata!N$1</f>
        <v>24.9</v>
      </c>
      <c r="N474">
        <f>+Loggdata!P474/Loggdata!P$1</f>
        <v>20.6</v>
      </c>
      <c r="O474">
        <f>+Loggdata!J474/Loggdata!J$1</f>
        <v>8.1</v>
      </c>
      <c r="P474">
        <f>+Loggdata!K474/Loggdata!K$1</f>
        <v>8.6</v>
      </c>
      <c r="Q474">
        <f t="shared" si="15"/>
        <v>-0.5</v>
      </c>
      <c r="R474">
        <f>+Loggdata!E474/Loggdata!E$1</f>
        <v>6.2</v>
      </c>
      <c r="S474">
        <f>+Loggdata!U474/Loggdata!U$1</f>
        <v>4.2</v>
      </c>
    </row>
    <row r="475" spans="1:19">
      <c r="A475" s="3">
        <f>+Loggdata!A475+Loggdata!B475</f>
        <v>42315.14565972222</v>
      </c>
      <c r="B475">
        <f>+Loggdata!T475/Loggdata!T$1</f>
        <v>96.7</v>
      </c>
      <c r="C475">
        <f>+Loggdata!I475/Loggdata!I$1</f>
        <v>46.7</v>
      </c>
      <c r="D475">
        <f>+Loggdata!H475/Loggdata!H$1</f>
        <v>43.2</v>
      </c>
      <c r="E475">
        <f>+Loggdata!S475/Loggdata!S$1</f>
        <v>32</v>
      </c>
      <c r="F475">
        <f>+Loggdata!F475/Loggdata!F$1</f>
        <v>32.1</v>
      </c>
      <c r="G475">
        <f>+Loggdata!O475/Loggdata!O$1</f>
        <v>33.1</v>
      </c>
      <c r="H475">
        <f>+Loggdata!G475/Loggdata!G$1</f>
        <v>32</v>
      </c>
      <c r="I475">
        <f t="shared" si="14"/>
        <v>0.10000000000000142</v>
      </c>
      <c r="J475" s="4" t="str">
        <f>IF(Loggdata!V475=15,"Varmvatten",IF(Loggdata!V475=7,"Värme",IF(Loggdata!V475=2,"Av","Okänt")))</f>
        <v>Av</v>
      </c>
      <c r="K475">
        <f>+Loggdata!L475/Loggdata!L$1</f>
        <v>32</v>
      </c>
      <c r="L475">
        <f>+Loggdata!M475/Loggdata!M$1</f>
        <v>29.1</v>
      </c>
      <c r="M475">
        <f>+Loggdata!N475/Loggdata!N$1</f>
        <v>24.9</v>
      </c>
      <c r="N475">
        <f>+Loggdata!P475/Loggdata!P$1</f>
        <v>20.7</v>
      </c>
      <c r="O475">
        <f>+Loggdata!J475/Loggdata!J$1</f>
        <v>8.1999999999999993</v>
      </c>
      <c r="P475">
        <f>+Loggdata!K475/Loggdata!K$1</f>
        <v>8.6</v>
      </c>
      <c r="Q475">
        <f t="shared" si="15"/>
        <v>-0.40000000000000036</v>
      </c>
      <c r="R475">
        <f>+Loggdata!E475/Loggdata!E$1</f>
        <v>6.2</v>
      </c>
      <c r="S475">
        <f>+Loggdata!U475/Loggdata!U$1</f>
        <v>4.2</v>
      </c>
    </row>
    <row r="476" spans="1:19">
      <c r="A476" s="3">
        <f>+Loggdata!A476+Loggdata!B476</f>
        <v>42315.146354166667</v>
      </c>
      <c r="B476">
        <f>+Loggdata!T476/Loggdata!T$1</f>
        <v>97.7</v>
      </c>
      <c r="C476">
        <f>+Loggdata!I476/Loggdata!I$1</f>
        <v>46.6</v>
      </c>
      <c r="D476">
        <f>+Loggdata!H476/Loggdata!H$1</f>
        <v>43.1</v>
      </c>
      <c r="E476">
        <f>+Loggdata!S476/Loggdata!S$1</f>
        <v>32</v>
      </c>
      <c r="F476">
        <f>+Loggdata!F476/Loggdata!F$1</f>
        <v>32</v>
      </c>
      <c r="G476">
        <f>+Loggdata!O476/Loggdata!O$1</f>
        <v>33</v>
      </c>
      <c r="H476">
        <f>+Loggdata!G476/Loggdata!G$1</f>
        <v>32</v>
      </c>
      <c r="I476">
        <f t="shared" si="14"/>
        <v>0</v>
      </c>
      <c r="J476" s="4" t="str">
        <f>IF(Loggdata!V476=15,"Varmvatten",IF(Loggdata!V476=7,"Värme",IF(Loggdata!V476=2,"Av","Okänt")))</f>
        <v>Av</v>
      </c>
      <c r="K476">
        <f>+Loggdata!L476/Loggdata!L$1</f>
        <v>31.9</v>
      </c>
      <c r="L476">
        <f>+Loggdata!M476/Loggdata!M$1</f>
        <v>29</v>
      </c>
      <c r="M476">
        <f>+Loggdata!N476/Loggdata!N$1</f>
        <v>24.9</v>
      </c>
      <c r="N476">
        <f>+Loggdata!P476/Loggdata!P$1</f>
        <v>20.6</v>
      </c>
      <c r="O476">
        <f>+Loggdata!J476/Loggdata!J$1</f>
        <v>8.3000000000000007</v>
      </c>
      <c r="P476">
        <f>+Loggdata!K476/Loggdata!K$1</f>
        <v>8.5</v>
      </c>
      <c r="Q476">
        <f t="shared" si="15"/>
        <v>-0.19999999999999929</v>
      </c>
      <c r="R476">
        <f>+Loggdata!E476/Loggdata!E$1</f>
        <v>6.2</v>
      </c>
      <c r="S476">
        <f>+Loggdata!U476/Loggdata!U$1</f>
        <v>4.2</v>
      </c>
    </row>
    <row r="477" spans="1:19">
      <c r="A477" s="3">
        <f>+Loggdata!A477+Loggdata!B477</f>
        <v>42315.147048611114</v>
      </c>
      <c r="B477">
        <f>+Loggdata!T477/Loggdata!T$1</f>
        <v>98.7</v>
      </c>
      <c r="C477">
        <f>+Loggdata!I477/Loggdata!I$1</f>
        <v>46.7</v>
      </c>
      <c r="D477">
        <f>+Loggdata!H477/Loggdata!H$1</f>
        <v>43.1</v>
      </c>
      <c r="E477">
        <f>+Loggdata!S477/Loggdata!S$1</f>
        <v>31.8</v>
      </c>
      <c r="F477">
        <f>+Loggdata!F477/Loggdata!F$1</f>
        <v>32</v>
      </c>
      <c r="G477">
        <f>+Loggdata!O477/Loggdata!O$1</f>
        <v>32.9</v>
      </c>
      <c r="H477">
        <f>+Loggdata!G477/Loggdata!G$1</f>
        <v>31.9</v>
      </c>
      <c r="I477">
        <f t="shared" si="14"/>
        <v>0.10000000000000142</v>
      </c>
      <c r="J477" s="4" t="str">
        <f>IF(Loggdata!V477=15,"Varmvatten",IF(Loggdata!V477=7,"Värme",IF(Loggdata!V477=2,"Av","Okänt")))</f>
        <v>Av</v>
      </c>
      <c r="K477">
        <f>+Loggdata!L477/Loggdata!L$1</f>
        <v>31.9</v>
      </c>
      <c r="L477">
        <f>+Loggdata!M477/Loggdata!M$1</f>
        <v>28.9</v>
      </c>
      <c r="M477">
        <f>+Loggdata!N477/Loggdata!N$1</f>
        <v>24.8</v>
      </c>
      <c r="N477">
        <f>+Loggdata!P477/Loggdata!P$1</f>
        <v>20.6</v>
      </c>
      <c r="O477">
        <f>+Loggdata!J477/Loggdata!J$1</f>
        <v>8.4</v>
      </c>
      <c r="P477">
        <f>+Loggdata!K477/Loggdata!K$1</f>
        <v>8.5</v>
      </c>
      <c r="Q477">
        <f t="shared" si="15"/>
        <v>-9.9999999999999645E-2</v>
      </c>
      <c r="R477">
        <f>+Loggdata!E477/Loggdata!E$1</f>
        <v>6.2</v>
      </c>
      <c r="S477">
        <f>+Loggdata!U477/Loggdata!U$1</f>
        <v>4.2</v>
      </c>
    </row>
    <row r="478" spans="1:19">
      <c r="A478" s="3">
        <f>+Loggdata!A478+Loggdata!B478</f>
        <v>42315.147743055553</v>
      </c>
      <c r="B478">
        <f>+Loggdata!T478/Loggdata!T$1</f>
        <v>99.8</v>
      </c>
      <c r="C478">
        <f>+Loggdata!I478/Loggdata!I$1</f>
        <v>46.6</v>
      </c>
      <c r="D478">
        <f>+Loggdata!H478/Loggdata!H$1</f>
        <v>43.1</v>
      </c>
      <c r="E478">
        <f>+Loggdata!S478/Loggdata!S$1</f>
        <v>31.8</v>
      </c>
      <c r="F478">
        <f>+Loggdata!F478/Loggdata!F$1</f>
        <v>31.9</v>
      </c>
      <c r="G478">
        <f>+Loggdata!O478/Loggdata!O$1</f>
        <v>32.9</v>
      </c>
      <c r="H478">
        <f>+Loggdata!G478/Loggdata!G$1</f>
        <v>31.9</v>
      </c>
      <c r="I478">
        <f t="shared" si="14"/>
        <v>0</v>
      </c>
      <c r="J478" s="4" t="str">
        <f>IF(Loggdata!V478=15,"Varmvatten",IF(Loggdata!V478=7,"Värme",IF(Loggdata!V478=2,"Av","Okänt")))</f>
        <v>Av</v>
      </c>
      <c r="K478">
        <f>+Loggdata!L478/Loggdata!L$1</f>
        <v>31.8</v>
      </c>
      <c r="L478">
        <f>+Loggdata!M478/Loggdata!M$1</f>
        <v>28.8</v>
      </c>
      <c r="M478">
        <f>+Loggdata!N478/Loggdata!N$1</f>
        <v>24.8</v>
      </c>
      <c r="N478">
        <f>+Loggdata!P478/Loggdata!P$1</f>
        <v>20.7</v>
      </c>
      <c r="O478">
        <f>+Loggdata!J478/Loggdata!J$1</f>
        <v>8.5</v>
      </c>
      <c r="P478">
        <f>+Loggdata!K478/Loggdata!K$1</f>
        <v>8.5</v>
      </c>
      <c r="Q478">
        <f t="shared" si="15"/>
        <v>0</v>
      </c>
      <c r="R478">
        <f>+Loggdata!E478/Loggdata!E$1</f>
        <v>6.2</v>
      </c>
      <c r="S478">
        <f>+Loggdata!U478/Loggdata!U$1</f>
        <v>4.2</v>
      </c>
    </row>
    <row r="479" spans="1:19">
      <c r="A479" s="3">
        <f>+Loggdata!A479+Loggdata!B479</f>
        <v>42315.1484375</v>
      </c>
      <c r="B479">
        <f>+Loggdata!T479/Loggdata!T$1</f>
        <v>100</v>
      </c>
      <c r="C479">
        <f>+Loggdata!I479/Loggdata!I$1</f>
        <v>46.6</v>
      </c>
      <c r="D479">
        <f>+Loggdata!H479/Loggdata!H$1</f>
        <v>43.1</v>
      </c>
      <c r="E479">
        <f>+Loggdata!S479/Loggdata!S$1</f>
        <v>31.8</v>
      </c>
      <c r="F479">
        <f>+Loggdata!F479/Loggdata!F$1</f>
        <v>31.8</v>
      </c>
      <c r="G479">
        <f>+Loggdata!O479/Loggdata!O$1</f>
        <v>32.799999999999997</v>
      </c>
      <c r="H479">
        <f>+Loggdata!G479/Loggdata!G$1</f>
        <v>31.8</v>
      </c>
      <c r="I479">
        <f t="shared" si="14"/>
        <v>0</v>
      </c>
      <c r="J479" s="4" t="str">
        <f>IF(Loggdata!V479=15,"Varmvatten",IF(Loggdata!V479=7,"Värme",IF(Loggdata!V479=2,"Av","Okänt")))</f>
        <v>Av</v>
      </c>
      <c r="K479">
        <f>+Loggdata!L479/Loggdata!L$1</f>
        <v>31.8</v>
      </c>
      <c r="L479">
        <f>+Loggdata!M479/Loggdata!M$1</f>
        <v>28.7</v>
      </c>
      <c r="M479">
        <f>+Loggdata!N479/Loggdata!N$1</f>
        <v>24.8</v>
      </c>
      <c r="N479">
        <f>+Loggdata!P479/Loggdata!P$1</f>
        <v>20.7</v>
      </c>
      <c r="O479">
        <f>+Loggdata!J479/Loggdata!J$1</f>
        <v>8.5</v>
      </c>
      <c r="P479">
        <f>+Loggdata!K479/Loggdata!K$1</f>
        <v>8.5</v>
      </c>
      <c r="Q479">
        <f t="shared" si="15"/>
        <v>0</v>
      </c>
      <c r="R479">
        <f>+Loggdata!E479/Loggdata!E$1</f>
        <v>6.2</v>
      </c>
      <c r="S479">
        <f>+Loggdata!U479/Loggdata!U$1</f>
        <v>4.2</v>
      </c>
    </row>
    <row r="480" spans="1:19">
      <c r="A480" s="3">
        <f>+Loggdata!A480+Loggdata!B480</f>
        <v>42315.149131944447</v>
      </c>
      <c r="B480">
        <f>+Loggdata!T480/Loggdata!T$1</f>
        <v>100</v>
      </c>
      <c r="C480">
        <f>+Loggdata!I480/Loggdata!I$1</f>
        <v>46.6</v>
      </c>
      <c r="D480">
        <f>+Loggdata!H480/Loggdata!H$1</f>
        <v>43.1</v>
      </c>
      <c r="E480">
        <f>+Loggdata!S480/Loggdata!S$1</f>
        <v>31.8</v>
      </c>
      <c r="F480">
        <f>+Loggdata!F480/Loggdata!F$1</f>
        <v>31.8</v>
      </c>
      <c r="G480">
        <f>+Loggdata!O480/Loggdata!O$1</f>
        <v>32.700000000000003</v>
      </c>
      <c r="H480">
        <f>+Loggdata!G480/Loggdata!G$1</f>
        <v>31.7</v>
      </c>
      <c r="I480">
        <f t="shared" si="14"/>
        <v>0.10000000000000142</v>
      </c>
      <c r="J480" s="4" t="str">
        <f>IF(Loggdata!V480=15,"Varmvatten",IF(Loggdata!V480=7,"Värme",IF(Loggdata!V480=2,"Av","Okänt")))</f>
        <v>Av</v>
      </c>
      <c r="K480">
        <f>+Loggdata!L480/Loggdata!L$1</f>
        <v>31.6</v>
      </c>
      <c r="L480">
        <f>+Loggdata!M480/Loggdata!M$1</f>
        <v>28.6</v>
      </c>
      <c r="M480">
        <f>+Loggdata!N480/Loggdata!N$1</f>
        <v>24.8</v>
      </c>
      <c r="N480">
        <f>+Loggdata!P480/Loggdata!P$1</f>
        <v>20.7</v>
      </c>
      <c r="O480">
        <f>+Loggdata!J480/Loggdata!J$1</f>
        <v>8.6</v>
      </c>
      <c r="P480">
        <f>+Loggdata!K480/Loggdata!K$1</f>
        <v>8.5</v>
      </c>
      <c r="Q480">
        <f t="shared" si="15"/>
        <v>9.9999999999999645E-2</v>
      </c>
      <c r="R480">
        <f>+Loggdata!E480/Loggdata!E$1</f>
        <v>6.2</v>
      </c>
      <c r="S480">
        <f>+Loggdata!U480/Loggdata!U$1</f>
        <v>4.2</v>
      </c>
    </row>
    <row r="481" spans="1:19">
      <c r="A481" s="3">
        <f>+Loggdata!A481+Loggdata!B481</f>
        <v>42315.149826388886</v>
      </c>
      <c r="B481">
        <f>+Loggdata!T481/Loggdata!T$1</f>
        <v>100</v>
      </c>
      <c r="C481">
        <f>+Loggdata!I481/Loggdata!I$1</f>
        <v>46.6</v>
      </c>
      <c r="D481">
        <f>+Loggdata!H481/Loggdata!H$1</f>
        <v>43.1</v>
      </c>
      <c r="E481">
        <f>+Loggdata!S481/Loggdata!S$1</f>
        <v>31.8</v>
      </c>
      <c r="F481">
        <f>+Loggdata!F481/Loggdata!F$1</f>
        <v>31.7</v>
      </c>
      <c r="G481">
        <f>+Loggdata!O481/Loggdata!O$1</f>
        <v>32.700000000000003</v>
      </c>
      <c r="H481">
        <f>+Loggdata!G481/Loggdata!G$1</f>
        <v>31.7</v>
      </c>
      <c r="I481">
        <f t="shared" si="14"/>
        <v>0</v>
      </c>
      <c r="J481" s="4" t="str">
        <f>IF(Loggdata!V481=15,"Varmvatten",IF(Loggdata!V481=7,"Värme",IF(Loggdata!V481=2,"Av","Okänt")))</f>
        <v>Av</v>
      </c>
      <c r="K481">
        <f>+Loggdata!L481/Loggdata!L$1</f>
        <v>31.6</v>
      </c>
      <c r="L481">
        <f>+Loggdata!M481/Loggdata!M$1</f>
        <v>28.5</v>
      </c>
      <c r="M481">
        <f>+Loggdata!N481/Loggdata!N$1</f>
        <v>24.8</v>
      </c>
      <c r="N481">
        <f>+Loggdata!P481/Loggdata!P$1</f>
        <v>20.6</v>
      </c>
      <c r="O481">
        <f>+Loggdata!J481/Loggdata!J$1</f>
        <v>8.8000000000000007</v>
      </c>
      <c r="P481">
        <f>+Loggdata!K481/Loggdata!K$1</f>
        <v>8.5</v>
      </c>
      <c r="Q481">
        <f t="shared" si="15"/>
        <v>0.30000000000000071</v>
      </c>
      <c r="R481">
        <f>+Loggdata!E481/Loggdata!E$1</f>
        <v>6.2</v>
      </c>
      <c r="S481">
        <f>+Loggdata!U481/Loggdata!U$1</f>
        <v>4.2</v>
      </c>
    </row>
    <row r="482" spans="1:19">
      <c r="A482" s="3">
        <f>+Loggdata!A482+Loggdata!B482</f>
        <v>42315.150520833333</v>
      </c>
      <c r="B482">
        <f>+Loggdata!T482/Loggdata!T$1</f>
        <v>100</v>
      </c>
      <c r="C482">
        <f>+Loggdata!I482/Loggdata!I$1</f>
        <v>46.6</v>
      </c>
      <c r="D482">
        <f>+Loggdata!H482/Loggdata!H$1</f>
        <v>43.1</v>
      </c>
      <c r="E482">
        <f>+Loggdata!S482/Loggdata!S$1</f>
        <v>31.8</v>
      </c>
      <c r="F482">
        <f>+Loggdata!F482/Loggdata!F$1</f>
        <v>31.6</v>
      </c>
      <c r="G482">
        <f>+Loggdata!O482/Loggdata!O$1</f>
        <v>32.6</v>
      </c>
      <c r="H482">
        <f>+Loggdata!G482/Loggdata!G$1</f>
        <v>31.6</v>
      </c>
      <c r="I482">
        <f t="shared" si="14"/>
        <v>0</v>
      </c>
      <c r="J482" s="4" t="str">
        <f>IF(Loggdata!V482=15,"Varmvatten",IF(Loggdata!V482=7,"Värme",IF(Loggdata!V482=2,"Av","Okänt")))</f>
        <v>Av</v>
      </c>
      <c r="K482">
        <f>+Loggdata!L482/Loggdata!L$1</f>
        <v>31.5</v>
      </c>
      <c r="L482">
        <f>+Loggdata!M482/Loggdata!M$1</f>
        <v>28.4</v>
      </c>
      <c r="M482">
        <f>+Loggdata!N482/Loggdata!N$1</f>
        <v>24.7</v>
      </c>
      <c r="N482">
        <f>+Loggdata!P482/Loggdata!P$1</f>
        <v>20.7</v>
      </c>
      <c r="O482">
        <f>+Loggdata!J482/Loggdata!J$1</f>
        <v>8.8000000000000007</v>
      </c>
      <c r="P482">
        <f>+Loggdata!K482/Loggdata!K$1</f>
        <v>8.5</v>
      </c>
      <c r="Q482">
        <f t="shared" si="15"/>
        <v>0.30000000000000071</v>
      </c>
      <c r="R482">
        <f>+Loggdata!E482/Loggdata!E$1</f>
        <v>6.3</v>
      </c>
      <c r="S482">
        <f>+Loggdata!U482/Loggdata!U$1</f>
        <v>4.2</v>
      </c>
    </row>
    <row r="483" spans="1:19">
      <c r="A483" s="3">
        <f>+Loggdata!A483+Loggdata!B483</f>
        <v>42315.15121527778</v>
      </c>
      <c r="B483">
        <f>+Loggdata!T483/Loggdata!T$1</f>
        <v>100</v>
      </c>
      <c r="C483">
        <f>+Loggdata!I483/Loggdata!I$1</f>
        <v>46.6</v>
      </c>
      <c r="D483">
        <f>+Loggdata!H483/Loggdata!H$1</f>
        <v>43.1</v>
      </c>
      <c r="E483">
        <f>+Loggdata!S483/Loggdata!S$1</f>
        <v>31.8</v>
      </c>
      <c r="F483">
        <f>+Loggdata!F483/Loggdata!F$1</f>
        <v>31.6</v>
      </c>
      <c r="G483">
        <f>+Loggdata!O483/Loggdata!O$1</f>
        <v>32.5</v>
      </c>
      <c r="H483">
        <f>+Loggdata!G483/Loggdata!G$1</f>
        <v>31.6</v>
      </c>
      <c r="I483">
        <f t="shared" si="14"/>
        <v>0</v>
      </c>
      <c r="J483" s="4" t="str">
        <f>IF(Loggdata!V483=15,"Varmvatten",IF(Loggdata!V483=7,"Värme",IF(Loggdata!V483=2,"Av","Okänt")))</f>
        <v>Av</v>
      </c>
      <c r="K483">
        <f>+Loggdata!L483/Loggdata!L$1</f>
        <v>31.5</v>
      </c>
      <c r="L483">
        <f>+Loggdata!M483/Loggdata!M$1</f>
        <v>28.4</v>
      </c>
      <c r="M483">
        <f>+Loggdata!N483/Loggdata!N$1</f>
        <v>24.7</v>
      </c>
      <c r="N483">
        <f>+Loggdata!P483/Loggdata!P$1</f>
        <v>20.7</v>
      </c>
      <c r="O483">
        <f>+Loggdata!J483/Loggdata!J$1</f>
        <v>8.9</v>
      </c>
      <c r="P483">
        <f>+Loggdata!K483/Loggdata!K$1</f>
        <v>8.5</v>
      </c>
      <c r="Q483">
        <f t="shared" si="15"/>
        <v>0.40000000000000036</v>
      </c>
      <c r="R483">
        <f>+Loggdata!E483/Loggdata!E$1</f>
        <v>6.3</v>
      </c>
      <c r="S483">
        <f>+Loggdata!U483/Loggdata!U$1</f>
        <v>4.2</v>
      </c>
    </row>
    <row r="484" spans="1:19">
      <c r="A484" s="3">
        <f>+Loggdata!A484+Loggdata!B484</f>
        <v>42315.151909722219</v>
      </c>
      <c r="B484">
        <f>+Loggdata!T484/Loggdata!T$1</f>
        <v>100</v>
      </c>
      <c r="C484">
        <f>+Loggdata!I484/Loggdata!I$1</f>
        <v>46.6</v>
      </c>
      <c r="D484">
        <f>+Loggdata!H484/Loggdata!H$1</f>
        <v>43.1</v>
      </c>
      <c r="E484">
        <f>+Loggdata!S484/Loggdata!S$1</f>
        <v>31.4</v>
      </c>
      <c r="F484">
        <f>+Loggdata!F484/Loggdata!F$1</f>
        <v>31.5</v>
      </c>
      <c r="G484">
        <f>+Loggdata!O484/Loggdata!O$1</f>
        <v>32.4</v>
      </c>
      <c r="H484">
        <f>+Loggdata!G484/Loggdata!G$1</f>
        <v>31.5</v>
      </c>
      <c r="I484">
        <f t="shared" si="14"/>
        <v>0</v>
      </c>
      <c r="J484" s="4" t="str">
        <f>IF(Loggdata!V484=15,"Varmvatten",IF(Loggdata!V484=7,"Värme",IF(Loggdata!V484=2,"Av","Okänt")))</f>
        <v>Av</v>
      </c>
      <c r="K484">
        <f>+Loggdata!L484/Loggdata!L$1</f>
        <v>31.4</v>
      </c>
      <c r="L484">
        <f>+Loggdata!M484/Loggdata!M$1</f>
        <v>28.3</v>
      </c>
      <c r="M484">
        <f>+Loggdata!N484/Loggdata!N$1</f>
        <v>24.7</v>
      </c>
      <c r="N484">
        <f>+Loggdata!P484/Loggdata!P$1</f>
        <v>20.6</v>
      </c>
      <c r="O484">
        <f>+Loggdata!J484/Loggdata!J$1</f>
        <v>9</v>
      </c>
      <c r="P484">
        <f>+Loggdata!K484/Loggdata!K$1</f>
        <v>8.5</v>
      </c>
      <c r="Q484">
        <f t="shared" si="15"/>
        <v>0.5</v>
      </c>
      <c r="R484">
        <f>+Loggdata!E484/Loggdata!E$1</f>
        <v>6.2</v>
      </c>
      <c r="S484">
        <f>+Loggdata!U484/Loggdata!U$1</f>
        <v>4.2</v>
      </c>
    </row>
    <row r="485" spans="1:19">
      <c r="A485" s="3">
        <f>+Loggdata!A485+Loggdata!B485</f>
        <v>42315.152604166666</v>
      </c>
      <c r="B485">
        <f>+Loggdata!T485/Loggdata!T$1</f>
        <v>100</v>
      </c>
      <c r="C485">
        <f>+Loggdata!I485/Loggdata!I$1</f>
        <v>46.6</v>
      </c>
      <c r="D485">
        <f>+Loggdata!H485/Loggdata!H$1</f>
        <v>43.1</v>
      </c>
      <c r="E485">
        <f>+Loggdata!S485/Loggdata!S$1</f>
        <v>31.4</v>
      </c>
      <c r="F485">
        <f>+Loggdata!F485/Loggdata!F$1</f>
        <v>31.5</v>
      </c>
      <c r="G485">
        <f>+Loggdata!O485/Loggdata!O$1</f>
        <v>32.4</v>
      </c>
      <c r="H485">
        <f>+Loggdata!G485/Loggdata!G$1</f>
        <v>31.5</v>
      </c>
      <c r="I485">
        <f t="shared" si="14"/>
        <v>0</v>
      </c>
      <c r="J485" s="4" t="str">
        <f>IF(Loggdata!V485=15,"Varmvatten",IF(Loggdata!V485=7,"Värme",IF(Loggdata!V485=2,"Av","Okänt")))</f>
        <v>Av</v>
      </c>
      <c r="K485">
        <f>+Loggdata!L485/Loggdata!L$1</f>
        <v>31.4</v>
      </c>
      <c r="L485">
        <f>+Loggdata!M485/Loggdata!M$1</f>
        <v>28.2</v>
      </c>
      <c r="M485">
        <f>+Loggdata!N485/Loggdata!N$1</f>
        <v>24.7</v>
      </c>
      <c r="N485">
        <f>+Loggdata!P485/Loggdata!P$1</f>
        <v>20.7</v>
      </c>
      <c r="O485">
        <f>+Loggdata!J485/Loggdata!J$1</f>
        <v>9</v>
      </c>
      <c r="P485">
        <f>+Loggdata!K485/Loggdata!K$1</f>
        <v>8.5</v>
      </c>
      <c r="Q485">
        <f t="shared" si="15"/>
        <v>0.5</v>
      </c>
      <c r="R485">
        <f>+Loggdata!E485/Loggdata!E$1</f>
        <v>6.3</v>
      </c>
      <c r="S485">
        <f>+Loggdata!U485/Loggdata!U$1</f>
        <v>4.2</v>
      </c>
    </row>
    <row r="486" spans="1:19">
      <c r="A486" s="3">
        <f>+Loggdata!A486+Loggdata!B486</f>
        <v>42315.153298611112</v>
      </c>
      <c r="B486">
        <f>+Loggdata!T486/Loggdata!T$1</f>
        <v>100</v>
      </c>
      <c r="C486">
        <f>+Loggdata!I486/Loggdata!I$1</f>
        <v>46.6</v>
      </c>
      <c r="D486">
        <f>+Loggdata!H486/Loggdata!H$1</f>
        <v>43.1</v>
      </c>
      <c r="E486">
        <f>+Loggdata!S486/Loggdata!S$1</f>
        <v>31.4</v>
      </c>
      <c r="F486">
        <f>+Loggdata!F486/Loggdata!F$1</f>
        <v>31.4</v>
      </c>
      <c r="G486">
        <f>+Loggdata!O486/Loggdata!O$1</f>
        <v>32.299999999999997</v>
      </c>
      <c r="H486">
        <f>+Loggdata!G486/Loggdata!G$1</f>
        <v>31.5</v>
      </c>
      <c r="I486">
        <f t="shared" si="14"/>
        <v>-0.10000000000000142</v>
      </c>
      <c r="J486" s="4" t="str">
        <f>IF(Loggdata!V486=15,"Varmvatten",IF(Loggdata!V486=7,"Värme",IF(Loggdata!V486=2,"Av","Okänt")))</f>
        <v>Av</v>
      </c>
      <c r="K486">
        <f>+Loggdata!L486/Loggdata!L$1</f>
        <v>31.4</v>
      </c>
      <c r="L486">
        <f>+Loggdata!M486/Loggdata!M$1</f>
        <v>28.2</v>
      </c>
      <c r="M486">
        <f>+Loggdata!N486/Loggdata!N$1</f>
        <v>24.7</v>
      </c>
      <c r="N486">
        <f>+Loggdata!P486/Loggdata!P$1</f>
        <v>20.7</v>
      </c>
      <c r="O486">
        <f>+Loggdata!J486/Loggdata!J$1</f>
        <v>9.1999999999999993</v>
      </c>
      <c r="P486">
        <f>+Loggdata!K486/Loggdata!K$1</f>
        <v>8.5</v>
      </c>
      <c r="Q486">
        <f t="shared" si="15"/>
        <v>0.69999999999999929</v>
      </c>
      <c r="R486">
        <f>+Loggdata!E486/Loggdata!E$1</f>
        <v>6.3</v>
      </c>
      <c r="S486">
        <f>+Loggdata!U486/Loggdata!U$1</f>
        <v>4.2</v>
      </c>
    </row>
    <row r="487" spans="1:19">
      <c r="A487" s="3">
        <f>+Loggdata!A487+Loggdata!B487</f>
        <v>42315.153993055559</v>
      </c>
      <c r="B487">
        <f>+Loggdata!T487/Loggdata!T$1</f>
        <v>100</v>
      </c>
      <c r="C487">
        <f>+Loggdata!I487/Loggdata!I$1</f>
        <v>46.6</v>
      </c>
      <c r="D487">
        <f>+Loggdata!H487/Loggdata!H$1</f>
        <v>43.1</v>
      </c>
      <c r="E487">
        <f>+Loggdata!S487/Loggdata!S$1</f>
        <v>31.4</v>
      </c>
      <c r="F487">
        <f>+Loggdata!F487/Loggdata!F$1</f>
        <v>31.4</v>
      </c>
      <c r="G487">
        <f>+Loggdata!O487/Loggdata!O$1</f>
        <v>32.200000000000003</v>
      </c>
      <c r="H487">
        <f>+Loggdata!G487/Loggdata!G$1</f>
        <v>31.4</v>
      </c>
      <c r="I487">
        <f t="shared" si="14"/>
        <v>0</v>
      </c>
      <c r="J487" s="4" t="str">
        <f>IF(Loggdata!V487=15,"Varmvatten",IF(Loggdata!V487=7,"Värme",IF(Loggdata!V487=2,"Av","Okänt")))</f>
        <v>Av</v>
      </c>
      <c r="K487">
        <f>+Loggdata!L487/Loggdata!L$1</f>
        <v>31.3</v>
      </c>
      <c r="L487">
        <f>+Loggdata!M487/Loggdata!M$1</f>
        <v>28.1</v>
      </c>
      <c r="M487">
        <f>+Loggdata!N487/Loggdata!N$1</f>
        <v>24.7</v>
      </c>
      <c r="N487">
        <f>+Loggdata!P487/Loggdata!P$1</f>
        <v>20.7</v>
      </c>
      <c r="O487">
        <f>+Loggdata!J487/Loggdata!J$1</f>
        <v>9.3000000000000007</v>
      </c>
      <c r="P487">
        <f>+Loggdata!K487/Loggdata!K$1</f>
        <v>8.5</v>
      </c>
      <c r="Q487">
        <f t="shared" si="15"/>
        <v>0.80000000000000071</v>
      </c>
      <c r="R487">
        <f>+Loggdata!E487/Loggdata!E$1</f>
        <v>6.3</v>
      </c>
      <c r="S487">
        <f>+Loggdata!U487/Loggdata!U$1</f>
        <v>4.2</v>
      </c>
    </row>
    <row r="488" spans="1:19">
      <c r="A488" s="3">
        <f>+Loggdata!A488+Loggdata!B488</f>
        <v>42315.154687499999</v>
      </c>
      <c r="B488">
        <f>+Loggdata!T488/Loggdata!T$1</f>
        <v>100</v>
      </c>
      <c r="C488">
        <f>+Loggdata!I488/Loggdata!I$1</f>
        <v>46.6</v>
      </c>
      <c r="D488">
        <f>+Loggdata!H488/Loggdata!H$1</f>
        <v>43.1</v>
      </c>
      <c r="E488">
        <f>+Loggdata!S488/Loggdata!S$1</f>
        <v>31.4</v>
      </c>
      <c r="F488">
        <f>+Loggdata!F488/Loggdata!F$1</f>
        <v>31.3</v>
      </c>
      <c r="G488">
        <f>+Loggdata!O488/Loggdata!O$1</f>
        <v>32.1</v>
      </c>
      <c r="H488">
        <f>+Loggdata!G488/Loggdata!G$1</f>
        <v>31.3</v>
      </c>
      <c r="I488">
        <f t="shared" si="14"/>
        <v>0</v>
      </c>
      <c r="J488" s="4" t="str">
        <f>IF(Loggdata!V488=15,"Varmvatten",IF(Loggdata!V488=7,"Värme",IF(Loggdata!V488=2,"Av","Okänt")))</f>
        <v>Av</v>
      </c>
      <c r="K488">
        <f>+Loggdata!L488/Loggdata!L$1</f>
        <v>31.2</v>
      </c>
      <c r="L488">
        <f>+Loggdata!M488/Loggdata!M$1</f>
        <v>28.1</v>
      </c>
      <c r="M488">
        <f>+Loggdata!N488/Loggdata!N$1</f>
        <v>24.7</v>
      </c>
      <c r="N488">
        <f>+Loggdata!P488/Loggdata!P$1</f>
        <v>20.6</v>
      </c>
      <c r="O488">
        <f>+Loggdata!J488/Loggdata!J$1</f>
        <v>9.3000000000000007</v>
      </c>
      <c r="P488">
        <f>+Loggdata!K488/Loggdata!K$1</f>
        <v>8.5</v>
      </c>
      <c r="Q488">
        <f t="shared" si="15"/>
        <v>0.80000000000000071</v>
      </c>
      <c r="R488">
        <f>+Loggdata!E488/Loggdata!E$1</f>
        <v>6.3</v>
      </c>
      <c r="S488">
        <f>+Loggdata!U488/Loggdata!U$1</f>
        <v>4.2</v>
      </c>
    </row>
    <row r="489" spans="1:19">
      <c r="A489" s="3">
        <f>+Loggdata!A489+Loggdata!B489</f>
        <v>42315.155381944445</v>
      </c>
      <c r="B489">
        <f>+Loggdata!T489/Loggdata!T$1</f>
        <v>100</v>
      </c>
      <c r="C489">
        <f>+Loggdata!I489/Loggdata!I$1</f>
        <v>46.6</v>
      </c>
      <c r="D489">
        <f>+Loggdata!H489/Loggdata!H$1</f>
        <v>43</v>
      </c>
      <c r="E489">
        <f>+Loggdata!S489/Loggdata!S$1</f>
        <v>31.8</v>
      </c>
      <c r="F489">
        <f>+Loggdata!F489/Loggdata!F$1</f>
        <v>31.3</v>
      </c>
      <c r="G489">
        <f>+Loggdata!O489/Loggdata!O$1</f>
        <v>32.1</v>
      </c>
      <c r="H489">
        <f>+Loggdata!G489/Loggdata!G$1</f>
        <v>31.2</v>
      </c>
      <c r="I489">
        <f t="shared" si="14"/>
        <v>0.10000000000000142</v>
      </c>
      <c r="J489" s="4" t="str">
        <f>IF(Loggdata!V489=15,"Varmvatten",IF(Loggdata!V489=7,"Värme",IF(Loggdata!V489=2,"Av","Okänt")))</f>
        <v>Av</v>
      </c>
      <c r="K489">
        <f>+Loggdata!L489/Loggdata!L$1</f>
        <v>31.2</v>
      </c>
      <c r="L489">
        <f>+Loggdata!M489/Loggdata!M$1</f>
        <v>28</v>
      </c>
      <c r="M489">
        <f>+Loggdata!N489/Loggdata!N$1</f>
        <v>24.6</v>
      </c>
      <c r="N489">
        <f>+Loggdata!P489/Loggdata!P$1</f>
        <v>20.7</v>
      </c>
      <c r="O489">
        <f>+Loggdata!J489/Loggdata!J$1</f>
        <v>9.4</v>
      </c>
      <c r="P489">
        <f>+Loggdata!K489/Loggdata!K$1</f>
        <v>8.5</v>
      </c>
      <c r="Q489">
        <f t="shared" si="15"/>
        <v>0.90000000000000036</v>
      </c>
      <c r="R489">
        <f>+Loggdata!E489/Loggdata!E$1</f>
        <v>6.3</v>
      </c>
      <c r="S489">
        <f>+Loggdata!U489/Loggdata!U$1</f>
        <v>4.2</v>
      </c>
    </row>
    <row r="490" spans="1:19">
      <c r="A490" s="3">
        <f>+Loggdata!A490+Loggdata!B490</f>
        <v>42315.156076388892</v>
      </c>
      <c r="B490">
        <f>+Loggdata!T490/Loggdata!T$1</f>
        <v>100</v>
      </c>
      <c r="C490">
        <f>+Loggdata!I490/Loggdata!I$1</f>
        <v>46.6</v>
      </c>
      <c r="D490">
        <f>+Loggdata!H490/Loggdata!H$1</f>
        <v>43</v>
      </c>
      <c r="E490">
        <f>+Loggdata!S490/Loggdata!S$1</f>
        <v>31.4</v>
      </c>
      <c r="F490">
        <f>+Loggdata!F490/Loggdata!F$1</f>
        <v>31.2</v>
      </c>
      <c r="G490">
        <f>+Loggdata!O490/Loggdata!O$1</f>
        <v>32</v>
      </c>
      <c r="H490">
        <f>+Loggdata!G490/Loggdata!G$1</f>
        <v>31.2</v>
      </c>
      <c r="I490">
        <f t="shared" si="14"/>
        <v>0</v>
      </c>
      <c r="J490" s="4" t="str">
        <f>IF(Loggdata!V490=15,"Varmvatten",IF(Loggdata!V490=7,"Värme",IF(Loggdata!V490=2,"Av","Okänt")))</f>
        <v>Av</v>
      </c>
      <c r="K490">
        <f>+Loggdata!L490/Loggdata!L$1</f>
        <v>31.1</v>
      </c>
      <c r="L490">
        <f>+Loggdata!M490/Loggdata!M$1</f>
        <v>28</v>
      </c>
      <c r="M490">
        <f>+Loggdata!N490/Loggdata!N$1</f>
        <v>24.6</v>
      </c>
      <c r="N490">
        <f>+Loggdata!P490/Loggdata!P$1</f>
        <v>20.7</v>
      </c>
      <c r="O490">
        <f>+Loggdata!J490/Loggdata!J$1</f>
        <v>9.6</v>
      </c>
      <c r="P490">
        <f>+Loggdata!K490/Loggdata!K$1</f>
        <v>8.6</v>
      </c>
      <c r="Q490">
        <f t="shared" si="15"/>
        <v>1</v>
      </c>
      <c r="R490">
        <f>+Loggdata!E490/Loggdata!E$1</f>
        <v>6.3</v>
      </c>
      <c r="S490">
        <f>+Loggdata!U490/Loggdata!U$1</f>
        <v>4.2</v>
      </c>
    </row>
    <row r="491" spans="1:19">
      <c r="A491" s="3">
        <f>+Loggdata!A491+Loggdata!B491</f>
        <v>42315.156770833331</v>
      </c>
      <c r="B491">
        <f>+Loggdata!T491/Loggdata!T$1</f>
        <v>100</v>
      </c>
      <c r="C491">
        <f>+Loggdata!I491/Loggdata!I$1</f>
        <v>46.6</v>
      </c>
      <c r="D491">
        <f>+Loggdata!H491/Loggdata!H$1</f>
        <v>43</v>
      </c>
      <c r="E491">
        <f>+Loggdata!S491/Loggdata!S$1</f>
        <v>31.4</v>
      </c>
      <c r="F491">
        <f>+Loggdata!F491/Loggdata!F$1</f>
        <v>31.2</v>
      </c>
      <c r="G491">
        <f>+Loggdata!O491/Loggdata!O$1</f>
        <v>32</v>
      </c>
      <c r="H491">
        <f>+Loggdata!G491/Loggdata!G$1</f>
        <v>31.2</v>
      </c>
      <c r="I491">
        <f t="shared" si="14"/>
        <v>0</v>
      </c>
      <c r="J491" s="4" t="str">
        <f>IF(Loggdata!V491=15,"Varmvatten",IF(Loggdata!V491=7,"Värme",IF(Loggdata!V491=2,"Av","Okänt")))</f>
        <v>Av</v>
      </c>
      <c r="K491">
        <f>+Loggdata!L491/Loggdata!L$1</f>
        <v>31.1</v>
      </c>
      <c r="L491">
        <f>+Loggdata!M491/Loggdata!M$1</f>
        <v>27.9</v>
      </c>
      <c r="M491">
        <f>+Loggdata!N491/Loggdata!N$1</f>
        <v>24.6</v>
      </c>
      <c r="N491">
        <f>+Loggdata!P491/Loggdata!P$1</f>
        <v>20.7</v>
      </c>
      <c r="O491">
        <f>+Loggdata!J491/Loggdata!J$1</f>
        <v>9.6</v>
      </c>
      <c r="P491">
        <f>+Loggdata!K491/Loggdata!K$1</f>
        <v>8.6</v>
      </c>
      <c r="Q491">
        <f t="shared" si="15"/>
        <v>1</v>
      </c>
      <c r="R491">
        <f>+Loggdata!E491/Loggdata!E$1</f>
        <v>6.3</v>
      </c>
      <c r="S491">
        <f>+Loggdata!U491/Loggdata!U$1</f>
        <v>4.2</v>
      </c>
    </row>
    <row r="492" spans="1:19">
      <c r="A492" s="3">
        <f>+Loggdata!A492+Loggdata!B492</f>
        <v>42315.157465277778</v>
      </c>
      <c r="B492">
        <f>+Loggdata!T492/Loggdata!T$1</f>
        <v>100</v>
      </c>
      <c r="C492">
        <f>+Loggdata!I492/Loggdata!I$1</f>
        <v>46.5</v>
      </c>
      <c r="D492">
        <f>+Loggdata!H492/Loggdata!H$1</f>
        <v>43</v>
      </c>
      <c r="E492">
        <f>+Loggdata!S492/Loggdata!S$1</f>
        <v>31.8</v>
      </c>
      <c r="F492">
        <f>+Loggdata!F492/Loggdata!F$1</f>
        <v>31.1</v>
      </c>
      <c r="G492">
        <f>+Loggdata!O492/Loggdata!O$1</f>
        <v>31.9</v>
      </c>
      <c r="H492">
        <f>+Loggdata!G492/Loggdata!G$1</f>
        <v>31.1</v>
      </c>
      <c r="I492">
        <f t="shared" si="14"/>
        <v>0</v>
      </c>
      <c r="J492" s="4" t="str">
        <f>IF(Loggdata!V492=15,"Varmvatten",IF(Loggdata!V492=7,"Värme",IF(Loggdata!V492=2,"Av","Okänt")))</f>
        <v>Av</v>
      </c>
      <c r="K492">
        <f>+Loggdata!L492/Loggdata!L$1</f>
        <v>31</v>
      </c>
      <c r="L492">
        <f>+Loggdata!M492/Loggdata!M$1</f>
        <v>27.9</v>
      </c>
      <c r="M492">
        <f>+Loggdata!N492/Loggdata!N$1</f>
        <v>24.6</v>
      </c>
      <c r="N492">
        <f>+Loggdata!P492/Loggdata!P$1</f>
        <v>20.7</v>
      </c>
      <c r="O492">
        <f>+Loggdata!J492/Loggdata!J$1</f>
        <v>9.6999999999999993</v>
      </c>
      <c r="P492">
        <f>+Loggdata!K492/Loggdata!K$1</f>
        <v>8.6</v>
      </c>
      <c r="Q492">
        <f t="shared" si="15"/>
        <v>1.0999999999999996</v>
      </c>
      <c r="R492">
        <f>+Loggdata!E492/Loggdata!E$1</f>
        <v>6.3</v>
      </c>
      <c r="S492">
        <f>+Loggdata!U492/Loggdata!U$1</f>
        <v>4.2</v>
      </c>
    </row>
    <row r="493" spans="1:19">
      <c r="A493" s="3">
        <f>+Loggdata!A493+Loggdata!B493</f>
        <v>42315.158159722225</v>
      </c>
      <c r="B493">
        <f>+Loggdata!T493/Loggdata!T$1</f>
        <v>100</v>
      </c>
      <c r="C493">
        <f>+Loggdata!I493/Loggdata!I$1</f>
        <v>46.5</v>
      </c>
      <c r="D493">
        <f>+Loggdata!H493/Loggdata!H$1</f>
        <v>43</v>
      </c>
      <c r="E493">
        <f>+Loggdata!S493/Loggdata!S$1</f>
        <v>31.4</v>
      </c>
      <c r="F493">
        <f>+Loggdata!F493/Loggdata!F$1</f>
        <v>31.1</v>
      </c>
      <c r="G493">
        <f>+Loggdata!O493/Loggdata!O$1</f>
        <v>31.9</v>
      </c>
      <c r="H493">
        <f>+Loggdata!G493/Loggdata!G$1</f>
        <v>31.1</v>
      </c>
      <c r="I493">
        <f t="shared" si="14"/>
        <v>0</v>
      </c>
      <c r="J493" s="4" t="str">
        <f>IF(Loggdata!V493=15,"Varmvatten",IF(Loggdata!V493=7,"Värme",IF(Loggdata!V493=2,"Av","Okänt")))</f>
        <v>Av</v>
      </c>
      <c r="K493">
        <f>+Loggdata!L493/Loggdata!L$1</f>
        <v>31</v>
      </c>
      <c r="L493">
        <f>+Loggdata!M493/Loggdata!M$1</f>
        <v>27.8</v>
      </c>
      <c r="M493">
        <f>+Loggdata!N493/Loggdata!N$1</f>
        <v>24.6</v>
      </c>
      <c r="N493">
        <f>+Loggdata!P493/Loggdata!P$1</f>
        <v>20.6</v>
      </c>
      <c r="O493">
        <f>+Loggdata!J493/Loggdata!J$1</f>
        <v>9.8000000000000007</v>
      </c>
      <c r="P493">
        <f>+Loggdata!K493/Loggdata!K$1</f>
        <v>8.6</v>
      </c>
      <c r="Q493">
        <f t="shared" si="15"/>
        <v>1.2000000000000011</v>
      </c>
      <c r="R493">
        <f>+Loggdata!E493/Loggdata!E$1</f>
        <v>6.3</v>
      </c>
      <c r="S493">
        <f>+Loggdata!U493/Loggdata!U$1</f>
        <v>4.2</v>
      </c>
    </row>
    <row r="494" spans="1:19">
      <c r="A494" s="3">
        <f>+Loggdata!A494+Loggdata!B494</f>
        <v>42315.158854166664</v>
      </c>
      <c r="B494">
        <f>+Loggdata!T494/Loggdata!T$1</f>
        <v>100</v>
      </c>
      <c r="C494">
        <f>+Loggdata!I494/Loggdata!I$1</f>
        <v>46.5</v>
      </c>
      <c r="D494">
        <f>+Loggdata!H494/Loggdata!H$1</f>
        <v>43</v>
      </c>
      <c r="E494">
        <f>+Loggdata!S494/Loggdata!S$1</f>
        <v>31.4</v>
      </c>
      <c r="F494">
        <f>+Loggdata!F494/Loggdata!F$1</f>
        <v>31.1</v>
      </c>
      <c r="G494">
        <f>+Loggdata!O494/Loggdata!O$1</f>
        <v>31.8</v>
      </c>
      <c r="H494">
        <f>+Loggdata!G494/Loggdata!G$1</f>
        <v>31</v>
      </c>
      <c r="I494">
        <f t="shared" si="14"/>
        <v>0.10000000000000142</v>
      </c>
      <c r="J494" s="4" t="str">
        <f>IF(Loggdata!V494=15,"Varmvatten",IF(Loggdata!V494=7,"Värme",IF(Loggdata!V494=2,"Av","Okänt")))</f>
        <v>Av</v>
      </c>
      <c r="K494">
        <f>+Loggdata!L494/Loggdata!L$1</f>
        <v>31</v>
      </c>
      <c r="L494">
        <f>+Loggdata!M494/Loggdata!M$1</f>
        <v>27.8</v>
      </c>
      <c r="M494">
        <f>+Loggdata!N494/Loggdata!N$1</f>
        <v>24.6</v>
      </c>
      <c r="N494">
        <f>+Loggdata!P494/Loggdata!P$1</f>
        <v>20.7</v>
      </c>
      <c r="O494">
        <f>+Loggdata!J494/Loggdata!J$1</f>
        <v>9.9</v>
      </c>
      <c r="P494">
        <f>+Loggdata!K494/Loggdata!K$1</f>
        <v>8.6</v>
      </c>
      <c r="Q494">
        <f t="shared" si="15"/>
        <v>1.3000000000000007</v>
      </c>
      <c r="R494">
        <f>+Loggdata!E494/Loggdata!E$1</f>
        <v>6.3</v>
      </c>
      <c r="S494">
        <f>+Loggdata!U494/Loggdata!U$1</f>
        <v>4.3</v>
      </c>
    </row>
    <row r="495" spans="1:19">
      <c r="A495" s="3">
        <f>+Loggdata!A495+Loggdata!B495</f>
        <v>42315.159548611111</v>
      </c>
      <c r="B495">
        <f>+Loggdata!T495/Loggdata!T$1</f>
        <v>100</v>
      </c>
      <c r="C495">
        <f>+Loggdata!I495/Loggdata!I$1</f>
        <v>46.5</v>
      </c>
      <c r="D495">
        <f>+Loggdata!H495/Loggdata!H$1</f>
        <v>43</v>
      </c>
      <c r="E495">
        <f>+Loggdata!S495/Loggdata!S$1</f>
        <v>31.4</v>
      </c>
      <c r="F495">
        <f>+Loggdata!F495/Loggdata!F$1</f>
        <v>31</v>
      </c>
      <c r="G495">
        <f>+Loggdata!O495/Loggdata!O$1</f>
        <v>31.7</v>
      </c>
      <c r="H495">
        <f>+Loggdata!G495/Loggdata!G$1</f>
        <v>31</v>
      </c>
      <c r="I495">
        <f t="shared" si="14"/>
        <v>0</v>
      </c>
      <c r="J495" s="4" t="str">
        <f>IF(Loggdata!V495=15,"Varmvatten",IF(Loggdata!V495=7,"Värme",IF(Loggdata!V495=2,"Av","Okänt")))</f>
        <v>Av</v>
      </c>
      <c r="K495">
        <f>+Loggdata!L495/Loggdata!L$1</f>
        <v>30.9</v>
      </c>
      <c r="L495">
        <f>+Loggdata!M495/Loggdata!M$1</f>
        <v>27.7</v>
      </c>
      <c r="M495">
        <f>+Loggdata!N495/Loggdata!N$1</f>
        <v>24.6</v>
      </c>
      <c r="N495">
        <f>+Loggdata!P495/Loggdata!P$1</f>
        <v>20.7</v>
      </c>
      <c r="O495">
        <f>+Loggdata!J495/Loggdata!J$1</f>
        <v>10</v>
      </c>
      <c r="P495">
        <f>+Loggdata!K495/Loggdata!K$1</f>
        <v>8.6999999999999993</v>
      </c>
      <c r="Q495">
        <f t="shared" si="15"/>
        <v>1.3000000000000007</v>
      </c>
      <c r="R495">
        <f>+Loggdata!E495/Loggdata!E$1</f>
        <v>6.3</v>
      </c>
      <c r="S495">
        <f>+Loggdata!U495/Loggdata!U$1</f>
        <v>4.3</v>
      </c>
    </row>
    <row r="496" spans="1:19">
      <c r="A496" s="3">
        <f>+Loggdata!A496+Loggdata!B496</f>
        <v>42315.160243055558</v>
      </c>
      <c r="B496">
        <f>+Loggdata!T496/Loggdata!T$1</f>
        <v>100</v>
      </c>
      <c r="C496">
        <f>+Loggdata!I496/Loggdata!I$1</f>
        <v>46.5</v>
      </c>
      <c r="D496">
        <f>+Loggdata!H496/Loggdata!H$1</f>
        <v>43</v>
      </c>
      <c r="E496">
        <f>+Loggdata!S496/Loggdata!S$1</f>
        <v>31.4</v>
      </c>
      <c r="F496">
        <f>+Loggdata!F496/Loggdata!F$1</f>
        <v>31</v>
      </c>
      <c r="G496">
        <f>+Loggdata!O496/Loggdata!O$1</f>
        <v>31.7</v>
      </c>
      <c r="H496">
        <f>+Loggdata!G496/Loggdata!G$1</f>
        <v>30.9</v>
      </c>
      <c r="I496">
        <f t="shared" si="14"/>
        <v>0.10000000000000142</v>
      </c>
      <c r="J496" s="4" t="str">
        <f>IF(Loggdata!V496=15,"Varmvatten",IF(Loggdata!V496=7,"Värme",IF(Loggdata!V496=2,"Av","Okänt")))</f>
        <v>Av</v>
      </c>
      <c r="K496">
        <f>+Loggdata!L496/Loggdata!L$1</f>
        <v>30.9</v>
      </c>
      <c r="L496">
        <f>+Loggdata!M496/Loggdata!M$1</f>
        <v>27.7</v>
      </c>
      <c r="M496">
        <f>+Loggdata!N496/Loggdata!N$1</f>
        <v>24.5</v>
      </c>
      <c r="N496">
        <f>+Loggdata!P496/Loggdata!P$1</f>
        <v>20.7</v>
      </c>
      <c r="O496">
        <f>+Loggdata!J496/Loggdata!J$1</f>
        <v>10.1</v>
      </c>
      <c r="P496">
        <f>+Loggdata!K496/Loggdata!K$1</f>
        <v>8.8000000000000007</v>
      </c>
      <c r="Q496">
        <f t="shared" si="15"/>
        <v>1.2999999999999989</v>
      </c>
      <c r="R496">
        <f>+Loggdata!E496/Loggdata!E$1</f>
        <v>6.4</v>
      </c>
      <c r="S496">
        <f>+Loggdata!U496/Loggdata!U$1</f>
        <v>4.3</v>
      </c>
    </row>
    <row r="497" spans="1:19">
      <c r="A497" s="3">
        <f>+Loggdata!A497+Loggdata!B497</f>
        <v>42315.160937499997</v>
      </c>
      <c r="B497">
        <f>+Loggdata!T497/Loggdata!T$1</f>
        <v>100</v>
      </c>
      <c r="C497">
        <f>+Loggdata!I497/Loggdata!I$1</f>
        <v>46.5</v>
      </c>
      <c r="D497">
        <f>+Loggdata!H497/Loggdata!H$1</f>
        <v>43</v>
      </c>
      <c r="E497">
        <f>+Loggdata!S497/Loggdata!S$1</f>
        <v>31.4</v>
      </c>
      <c r="F497">
        <f>+Loggdata!F497/Loggdata!F$1</f>
        <v>30.9</v>
      </c>
      <c r="G497">
        <f>+Loggdata!O497/Loggdata!O$1</f>
        <v>31.6</v>
      </c>
      <c r="H497">
        <f>+Loggdata!G497/Loggdata!G$1</f>
        <v>30.9</v>
      </c>
      <c r="I497">
        <f t="shared" si="14"/>
        <v>0</v>
      </c>
      <c r="J497" s="4" t="str">
        <f>IF(Loggdata!V497=15,"Varmvatten",IF(Loggdata!V497=7,"Värme",IF(Loggdata!V497=2,"Av","Okänt")))</f>
        <v>Av</v>
      </c>
      <c r="K497">
        <f>+Loggdata!L497/Loggdata!L$1</f>
        <v>30.8</v>
      </c>
      <c r="L497">
        <f>+Loggdata!M497/Loggdata!M$1</f>
        <v>27.7</v>
      </c>
      <c r="M497">
        <f>+Loggdata!N497/Loggdata!N$1</f>
        <v>24.4</v>
      </c>
      <c r="N497">
        <f>+Loggdata!P497/Loggdata!P$1</f>
        <v>20.7</v>
      </c>
      <c r="O497">
        <f>+Loggdata!J497/Loggdata!J$1</f>
        <v>10.199999999999999</v>
      </c>
      <c r="P497">
        <f>+Loggdata!K497/Loggdata!K$1</f>
        <v>8.8000000000000007</v>
      </c>
      <c r="Q497">
        <f t="shared" si="15"/>
        <v>1.3999999999999986</v>
      </c>
      <c r="R497">
        <f>+Loggdata!E497/Loggdata!E$1</f>
        <v>6.4</v>
      </c>
      <c r="S497">
        <f>+Loggdata!U497/Loggdata!U$1</f>
        <v>4.3</v>
      </c>
    </row>
    <row r="498" spans="1:19">
      <c r="A498" s="3">
        <f>+Loggdata!A498+Loggdata!B498</f>
        <v>42315.161631944444</v>
      </c>
      <c r="B498">
        <f>+Loggdata!T498/Loggdata!T$1</f>
        <v>100</v>
      </c>
      <c r="C498">
        <f>+Loggdata!I498/Loggdata!I$1</f>
        <v>46.5</v>
      </c>
      <c r="D498">
        <f>+Loggdata!H498/Loggdata!H$1</f>
        <v>43</v>
      </c>
      <c r="E498">
        <f>+Loggdata!S498/Loggdata!S$1</f>
        <v>31.4</v>
      </c>
      <c r="F498">
        <f>+Loggdata!F498/Loggdata!F$1</f>
        <v>30.9</v>
      </c>
      <c r="G498">
        <f>+Loggdata!O498/Loggdata!O$1</f>
        <v>31.6</v>
      </c>
      <c r="H498">
        <f>+Loggdata!G498/Loggdata!G$1</f>
        <v>30.8</v>
      </c>
      <c r="I498">
        <f t="shared" si="14"/>
        <v>9.9999999999997868E-2</v>
      </c>
      <c r="J498" s="4" t="str">
        <f>IF(Loggdata!V498=15,"Varmvatten",IF(Loggdata!V498=7,"Värme",IF(Loggdata!V498=2,"Av","Okänt")))</f>
        <v>Av</v>
      </c>
      <c r="K498">
        <f>+Loggdata!L498/Loggdata!L$1</f>
        <v>30.7</v>
      </c>
      <c r="L498">
        <f>+Loggdata!M498/Loggdata!M$1</f>
        <v>27.6</v>
      </c>
      <c r="M498">
        <f>+Loggdata!N498/Loggdata!N$1</f>
        <v>24.4</v>
      </c>
      <c r="N498">
        <f>+Loggdata!P498/Loggdata!P$1</f>
        <v>20.7</v>
      </c>
      <c r="O498">
        <f>+Loggdata!J498/Loggdata!J$1</f>
        <v>10.199999999999999</v>
      </c>
      <c r="P498">
        <f>+Loggdata!K498/Loggdata!K$1</f>
        <v>8.8000000000000007</v>
      </c>
      <c r="Q498">
        <f t="shared" si="15"/>
        <v>1.3999999999999986</v>
      </c>
      <c r="R498">
        <f>+Loggdata!E498/Loggdata!E$1</f>
        <v>6.4</v>
      </c>
      <c r="S498">
        <f>+Loggdata!U498/Loggdata!U$1</f>
        <v>4.3</v>
      </c>
    </row>
    <row r="499" spans="1:19">
      <c r="A499" s="3">
        <f>+Loggdata!A499+Loggdata!B499</f>
        <v>42315.162326388891</v>
      </c>
      <c r="B499">
        <f>+Loggdata!T499/Loggdata!T$1</f>
        <v>100</v>
      </c>
      <c r="C499">
        <f>+Loggdata!I499/Loggdata!I$1</f>
        <v>46.5</v>
      </c>
      <c r="D499">
        <f>+Loggdata!H499/Loggdata!H$1</f>
        <v>43</v>
      </c>
      <c r="E499">
        <f>+Loggdata!S499/Loggdata!S$1</f>
        <v>31.4</v>
      </c>
      <c r="F499">
        <f>+Loggdata!F499/Loggdata!F$1</f>
        <v>30.8</v>
      </c>
      <c r="G499">
        <f>+Loggdata!O499/Loggdata!O$1</f>
        <v>31.5</v>
      </c>
      <c r="H499">
        <f>+Loggdata!G499/Loggdata!G$1</f>
        <v>30.8</v>
      </c>
      <c r="I499">
        <f t="shared" si="14"/>
        <v>0</v>
      </c>
      <c r="J499" s="4" t="str">
        <f>IF(Loggdata!V499=15,"Varmvatten",IF(Loggdata!V499=7,"Värme",IF(Loggdata!V499=2,"Av","Okänt")))</f>
        <v>Av</v>
      </c>
      <c r="K499">
        <f>+Loggdata!L499/Loggdata!L$1</f>
        <v>30.7</v>
      </c>
      <c r="L499">
        <f>+Loggdata!M499/Loggdata!M$1</f>
        <v>27.6</v>
      </c>
      <c r="M499">
        <f>+Loggdata!N499/Loggdata!N$1</f>
        <v>24.4</v>
      </c>
      <c r="N499">
        <f>+Loggdata!P499/Loggdata!P$1</f>
        <v>20.7</v>
      </c>
      <c r="O499">
        <f>+Loggdata!J499/Loggdata!J$1</f>
        <v>10.4</v>
      </c>
      <c r="P499">
        <f>+Loggdata!K499/Loggdata!K$1</f>
        <v>8.8000000000000007</v>
      </c>
      <c r="Q499">
        <f t="shared" si="15"/>
        <v>1.5999999999999996</v>
      </c>
      <c r="R499">
        <f>+Loggdata!E499/Loggdata!E$1</f>
        <v>6.4</v>
      </c>
      <c r="S499">
        <f>+Loggdata!U499/Loggdata!U$1</f>
        <v>4.3</v>
      </c>
    </row>
    <row r="500" spans="1:19">
      <c r="A500" s="3">
        <f>+Loggdata!A500+Loggdata!B500</f>
        <v>42315.16302083333</v>
      </c>
      <c r="B500">
        <f>+Loggdata!T500/Loggdata!T$1</f>
        <v>100</v>
      </c>
      <c r="C500">
        <f>+Loggdata!I500/Loggdata!I$1</f>
        <v>46.5</v>
      </c>
      <c r="D500">
        <f>+Loggdata!H500/Loggdata!H$1</f>
        <v>43</v>
      </c>
      <c r="E500">
        <f>+Loggdata!S500/Loggdata!S$1</f>
        <v>31.4</v>
      </c>
      <c r="F500">
        <f>+Loggdata!F500/Loggdata!F$1</f>
        <v>30.8</v>
      </c>
      <c r="G500">
        <f>+Loggdata!O500/Loggdata!O$1</f>
        <v>31.4</v>
      </c>
      <c r="H500">
        <f>+Loggdata!G500/Loggdata!G$1</f>
        <v>30.7</v>
      </c>
      <c r="I500">
        <f t="shared" si="14"/>
        <v>0.10000000000000142</v>
      </c>
      <c r="J500" s="4" t="str">
        <f>IF(Loggdata!V500=15,"Varmvatten",IF(Loggdata!V500=7,"Värme",IF(Loggdata!V500=2,"Av","Okänt")))</f>
        <v>Av</v>
      </c>
      <c r="K500">
        <f>+Loggdata!L500/Loggdata!L$1</f>
        <v>30.7</v>
      </c>
      <c r="L500">
        <f>+Loggdata!M500/Loggdata!M$1</f>
        <v>27.6</v>
      </c>
      <c r="M500">
        <f>+Loggdata!N500/Loggdata!N$1</f>
        <v>24.4</v>
      </c>
      <c r="N500">
        <f>+Loggdata!P500/Loggdata!P$1</f>
        <v>20.7</v>
      </c>
      <c r="O500">
        <f>+Loggdata!J500/Loggdata!J$1</f>
        <v>10.5</v>
      </c>
      <c r="P500">
        <f>+Loggdata!K500/Loggdata!K$1</f>
        <v>8.9</v>
      </c>
      <c r="Q500">
        <f t="shared" si="15"/>
        <v>1.5999999999999996</v>
      </c>
      <c r="R500">
        <f>+Loggdata!E500/Loggdata!E$1</f>
        <v>6.4</v>
      </c>
      <c r="S500">
        <f>+Loggdata!U500/Loggdata!U$1</f>
        <v>4.3</v>
      </c>
    </row>
    <row r="501" spans="1:19">
      <c r="A501" s="3">
        <f>+Loggdata!A501+Loggdata!B501</f>
        <v>42315.163715277777</v>
      </c>
      <c r="B501">
        <f>+Loggdata!T501/Loggdata!T$1</f>
        <v>99.6</v>
      </c>
      <c r="C501">
        <f>+Loggdata!I501/Loggdata!I$1</f>
        <v>46.5</v>
      </c>
      <c r="D501">
        <f>+Loggdata!H501/Loggdata!H$1</f>
        <v>42.9</v>
      </c>
      <c r="E501">
        <f>+Loggdata!S501/Loggdata!S$1</f>
        <v>31.8</v>
      </c>
      <c r="F501">
        <f>+Loggdata!F501/Loggdata!F$1</f>
        <v>30.7</v>
      </c>
      <c r="G501">
        <f>+Loggdata!O501/Loggdata!O$1</f>
        <v>31.4</v>
      </c>
      <c r="H501">
        <f>+Loggdata!G501/Loggdata!G$1</f>
        <v>30.7</v>
      </c>
      <c r="I501">
        <f t="shared" si="14"/>
        <v>0</v>
      </c>
      <c r="J501" s="4" t="str">
        <f>IF(Loggdata!V501=15,"Varmvatten",IF(Loggdata!V501=7,"Värme",IF(Loggdata!V501=2,"Av","Okänt")))</f>
        <v>Av</v>
      </c>
      <c r="K501">
        <f>+Loggdata!L501/Loggdata!L$1</f>
        <v>30.6</v>
      </c>
      <c r="L501">
        <f>+Loggdata!M501/Loggdata!M$1</f>
        <v>27.6</v>
      </c>
      <c r="M501">
        <f>+Loggdata!N501/Loggdata!N$1</f>
        <v>24.4</v>
      </c>
      <c r="N501">
        <f>+Loggdata!P501/Loggdata!P$1</f>
        <v>20.7</v>
      </c>
      <c r="O501">
        <f>+Loggdata!J501/Loggdata!J$1</f>
        <v>10.5</v>
      </c>
      <c r="P501">
        <f>+Loggdata!K501/Loggdata!K$1</f>
        <v>8.9</v>
      </c>
      <c r="Q501">
        <f t="shared" si="15"/>
        <v>1.5999999999999996</v>
      </c>
      <c r="R501">
        <f>+Loggdata!E501/Loggdata!E$1</f>
        <v>6.5</v>
      </c>
      <c r="S501">
        <f>+Loggdata!U501/Loggdata!U$1</f>
        <v>4.3</v>
      </c>
    </row>
    <row r="502" spans="1:19">
      <c r="A502" s="3">
        <f>+Loggdata!A502+Loggdata!B502</f>
        <v>42315.164409722223</v>
      </c>
      <c r="B502">
        <f>+Loggdata!T502/Loggdata!T$1</f>
        <v>99.3</v>
      </c>
      <c r="C502">
        <f>+Loggdata!I502/Loggdata!I$1</f>
        <v>46.5</v>
      </c>
      <c r="D502">
        <f>+Loggdata!H502/Loggdata!H$1</f>
        <v>42.9</v>
      </c>
      <c r="E502">
        <f>+Loggdata!S502/Loggdata!S$1</f>
        <v>31.7</v>
      </c>
      <c r="F502">
        <f>+Loggdata!F502/Loggdata!F$1</f>
        <v>30.7</v>
      </c>
      <c r="G502">
        <f>+Loggdata!O502/Loggdata!O$1</f>
        <v>31.3</v>
      </c>
      <c r="H502">
        <f>+Loggdata!G502/Loggdata!G$1</f>
        <v>30.6</v>
      </c>
      <c r="I502">
        <f t="shared" si="14"/>
        <v>9.9999999999997868E-2</v>
      </c>
      <c r="J502" s="4" t="str">
        <f>IF(Loggdata!V502=15,"Varmvatten",IF(Loggdata!V502=7,"Värme",IF(Loggdata!V502=2,"Av","Okänt")))</f>
        <v>Av</v>
      </c>
      <c r="K502">
        <f>+Loggdata!L502/Loggdata!L$1</f>
        <v>30.6</v>
      </c>
      <c r="L502">
        <f>+Loggdata!M502/Loggdata!M$1</f>
        <v>27.5</v>
      </c>
      <c r="M502">
        <f>+Loggdata!N502/Loggdata!N$1</f>
        <v>24.4</v>
      </c>
      <c r="N502">
        <f>+Loggdata!P502/Loggdata!P$1</f>
        <v>20.7</v>
      </c>
      <c r="O502">
        <f>+Loggdata!J502/Loggdata!J$1</f>
        <v>10.6</v>
      </c>
      <c r="P502">
        <f>+Loggdata!K502/Loggdata!K$1</f>
        <v>8.9</v>
      </c>
      <c r="Q502">
        <f t="shared" si="15"/>
        <v>1.6999999999999993</v>
      </c>
      <c r="R502">
        <f>+Loggdata!E502/Loggdata!E$1</f>
        <v>6.5</v>
      </c>
      <c r="S502">
        <f>+Loggdata!U502/Loggdata!U$1</f>
        <v>4.3</v>
      </c>
    </row>
    <row r="503" spans="1:19">
      <c r="A503" s="3">
        <f>+Loggdata!A503+Loggdata!B503</f>
        <v>42315.16510416667</v>
      </c>
      <c r="B503">
        <f>+Loggdata!T503/Loggdata!T$1</f>
        <v>99.4</v>
      </c>
      <c r="C503">
        <f>+Loggdata!I503/Loggdata!I$1</f>
        <v>46.5</v>
      </c>
      <c r="D503">
        <f>+Loggdata!H503/Loggdata!H$1</f>
        <v>42.9</v>
      </c>
      <c r="E503">
        <f>+Loggdata!S503/Loggdata!S$1</f>
        <v>31.2</v>
      </c>
      <c r="F503">
        <f>+Loggdata!F503/Loggdata!F$1</f>
        <v>30.6</v>
      </c>
      <c r="G503">
        <f>+Loggdata!O503/Loggdata!O$1</f>
        <v>31.3</v>
      </c>
      <c r="H503">
        <f>+Loggdata!G503/Loggdata!G$1</f>
        <v>30.6</v>
      </c>
      <c r="I503">
        <f t="shared" si="14"/>
        <v>0</v>
      </c>
      <c r="J503" s="4" t="str">
        <f>IF(Loggdata!V503=15,"Varmvatten",IF(Loggdata!V503=7,"Värme",IF(Loggdata!V503=2,"Av","Okänt")))</f>
        <v>Av</v>
      </c>
      <c r="K503">
        <f>+Loggdata!L503/Loggdata!L$1</f>
        <v>30.5</v>
      </c>
      <c r="L503">
        <f>+Loggdata!M503/Loggdata!M$1</f>
        <v>27.5</v>
      </c>
      <c r="M503">
        <f>+Loggdata!N503/Loggdata!N$1</f>
        <v>24.4</v>
      </c>
      <c r="N503">
        <f>+Loggdata!P503/Loggdata!P$1</f>
        <v>20.7</v>
      </c>
      <c r="O503">
        <f>+Loggdata!J503/Loggdata!J$1</f>
        <v>10.8</v>
      </c>
      <c r="P503">
        <f>+Loggdata!K503/Loggdata!K$1</f>
        <v>8.9</v>
      </c>
      <c r="Q503">
        <f t="shared" si="15"/>
        <v>1.9000000000000004</v>
      </c>
      <c r="R503">
        <f>+Loggdata!E503/Loggdata!E$1</f>
        <v>6.5</v>
      </c>
      <c r="S503">
        <f>+Loggdata!U503/Loggdata!U$1</f>
        <v>4.3</v>
      </c>
    </row>
    <row r="504" spans="1:19">
      <c r="A504" s="3">
        <f>+Loggdata!A504+Loggdata!B504</f>
        <v>42315.165798611109</v>
      </c>
      <c r="B504">
        <f>+Loggdata!T504/Loggdata!T$1</f>
        <v>99.5</v>
      </c>
      <c r="C504">
        <f>+Loggdata!I504/Loggdata!I$1</f>
        <v>46.5</v>
      </c>
      <c r="D504">
        <f>+Loggdata!H504/Loggdata!H$1</f>
        <v>42.9</v>
      </c>
      <c r="E504">
        <f>+Loggdata!S504/Loggdata!S$1</f>
        <v>31.2</v>
      </c>
      <c r="F504">
        <f>+Loggdata!F504/Loggdata!F$1</f>
        <v>30.6</v>
      </c>
      <c r="G504">
        <f>+Loggdata!O504/Loggdata!O$1</f>
        <v>31.3</v>
      </c>
      <c r="H504">
        <f>+Loggdata!G504/Loggdata!G$1</f>
        <v>30.5</v>
      </c>
      <c r="I504">
        <f t="shared" si="14"/>
        <v>0.10000000000000142</v>
      </c>
      <c r="J504" s="4" t="str">
        <f>IF(Loggdata!V504=15,"Varmvatten",IF(Loggdata!V504=7,"Värme",IF(Loggdata!V504=2,"Av","Okänt")))</f>
        <v>Av</v>
      </c>
      <c r="K504">
        <f>+Loggdata!L504/Loggdata!L$1</f>
        <v>30.4</v>
      </c>
      <c r="L504">
        <f>+Loggdata!M504/Loggdata!M$1</f>
        <v>27.5</v>
      </c>
      <c r="M504">
        <f>+Loggdata!N504/Loggdata!N$1</f>
        <v>24.3</v>
      </c>
      <c r="N504">
        <f>+Loggdata!P504/Loggdata!P$1</f>
        <v>20.7</v>
      </c>
      <c r="O504">
        <f>+Loggdata!J504/Loggdata!J$1</f>
        <v>10.9</v>
      </c>
      <c r="P504">
        <f>+Loggdata!K504/Loggdata!K$1</f>
        <v>8.9</v>
      </c>
      <c r="Q504">
        <f t="shared" si="15"/>
        <v>2</v>
      </c>
      <c r="R504">
        <f>+Loggdata!E504/Loggdata!E$1</f>
        <v>6.5</v>
      </c>
      <c r="S504">
        <f>+Loggdata!U504/Loggdata!U$1</f>
        <v>4.3</v>
      </c>
    </row>
    <row r="505" spans="1:19">
      <c r="A505" s="3">
        <f>+Loggdata!A505+Loggdata!B505</f>
        <v>42315.166493055556</v>
      </c>
      <c r="B505">
        <f>+Loggdata!T505/Loggdata!T$1</f>
        <v>99.5</v>
      </c>
      <c r="C505">
        <f>+Loggdata!I505/Loggdata!I$1</f>
        <v>46.5</v>
      </c>
      <c r="D505">
        <f>+Loggdata!H505/Loggdata!H$1</f>
        <v>42.9</v>
      </c>
      <c r="E505">
        <f>+Loggdata!S505/Loggdata!S$1</f>
        <v>31.2</v>
      </c>
      <c r="F505">
        <f>+Loggdata!F505/Loggdata!F$1</f>
        <v>30.5</v>
      </c>
      <c r="G505">
        <f>+Loggdata!O505/Loggdata!O$1</f>
        <v>31.2</v>
      </c>
      <c r="H505">
        <f>+Loggdata!G505/Loggdata!G$1</f>
        <v>30.5</v>
      </c>
      <c r="I505">
        <f t="shared" si="14"/>
        <v>0</v>
      </c>
      <c r="J505" s="4" t="str">
        <f>IF(Loggdata!V505=15,"Varmvatten",IF(Loggdata!V505=7,"Värme",IF(Loggdata!V505=2,"Av","Okänt")))</f>
        <v>Av</v>
      </c>
      <c r="K505">
        <f>+Loggdata!L505/Loggdata!L$1</f>
        <v>30.4</v>
      </c>
      <c r="L505">
        <f>+Loggdata!M505/Loggdata!M$1</f>
        <v>27.4</v>
      </c>
      <c r="M505">
        <f>+Loggdata!N505/Loggdata!N$1</f>
        <v>24.4</v>
      </c>
      <c r="N505">
        <f>+Loggdata!P505/Loggdata!P$1</f>
        <v>20.7</v>
      </c>
      <c r="O505">
        <f>+Loggdata!J505/Loggdata!J$1</f>
        <v>10.9</v>
      </c>
      <c r="P505">
        <f>+Loggdata!K505/Loggdata!K$1</f>
        <v>9</v>
      </c>
      <c r="Q505">
        <f t="shared" si="15"/>
        <v>1.9000000000000004</v>
      </c>
      <c r="R505">
        <f>+Loggdata!E505/Loggdata!E$1</f>
        <v>6.5</v>
      </c>
      <c r="S505">
        <f>+Loggdata!U505/Loggdata!U$1</f>
        <v>4.3</v>
      </c>
    </row>
    <row r="506" spans="1:19">
      <c r="A506" s="3">
        <f>+Loggdata!A506+Loggdata!B506</f>
        <v>42315.167187500003</v>
      </c>
      <c r="B506">
        <f>+Loggdata!T506/Loggdata!T$1</f>
        <v>99.5</v>
      </c>
      <c r="C506">
        <f>+Loggdata!I506/Loggdata!I$1</f>
        <v>46.4</v>
      </c>
      <c r="D506">
        <f>+Loggdata!H506/Loggdata!H$1</f>
        <v>42.9</v>
      </c>
      <c r="E506">
        <f>+Loggdata!S506/Loggdata!S$1</f>
        <v>31.2</v>
      </c>
      <c r="F506">
        <f>+Loggdata!F506/Loggdata!F$1</f>
        <v>30.5</v>
      </c>
      <c r="G506">
        <f>+Loggdata!O506/Loggdata!O$1</f>
        <v>31.1</v>
      </c>
      <c r="H506">
        <f>+Loggdata!G506/Loggdata!G$1</f>
        <v>30.4</v>
      </c>
      <c r="I506">
        <f t="shared" si="14"/>
        <v>0.10000000000000142</v>
      </c>
      <c r="J506" s="4" t="str">
        <f>IF(Loggdata!V506=15,"Varmvatten",IF(Loggdata!V506=7,"Värme",IF(Loggdata!V506=2,"Av","Okänt")))</f>
        <v>Av</v>
      </c>
      <c r="K506">
        <f>+Loggdata!L506/Loggdata!L$1</f>
        <v>30.4</v>
      </c>
      <c r="L506">
        <f>+Loggdata!M506/Loggdata!M$1</f>
        <v>27.4</v>
      </c>
      <c r="M506">
        <f>+Loggdata!N506/Loggdata!N$1</f>
        <v>24.4</v>
      </c>
      <c r="N506">
        <f>+Loggdata!P506/Loggdata!P$1</f>
        <v>20.7</v>
      </c>
      <c r="O506">
        <f>+Loggdata!J506/Loggdata!J$1</f>
        <v>11</v>
      </c>
      <c r="P506">
        <f>+Loggdata!K506/Loggdata!K$1</f>
        <v>9</v>
      </c>
      <c r="Q506">
        <f t="shared" si="15"/>
        <v>2</v>
      </c>
      <c r="R506">
        <f>+Loggdata!E506/Loggdata!E$1</f>
        <v>6.5</v>
      </c>
      <c r="S506">
        <f>+Loggdata!U506/Loggdata!U$1</f>
        <v>4.3</v>
      </c>
    </row>
    <row r="507" spans="1:19">
      <c r="A507" s="3">
        <f>+Loggdata!A507+Loggdata!B507</f>
        <v>42315.167881944442</v>
      </c>
      <c r="B507">
        <f>+Loggdata!T507/Loggdata!T$1</f>
        <v>99.4</v>
      </c>
      <c r="C507">
        <f>+Loggdata!I507/Loggdata!I$1</f>
        <v>46.4</v>
      </c>
      <c r="D507">
        <f>+Loggdata!H507/Loggdata!H$1</f>
        <v>42.9</v>
      </c>
      <c r="E507">
        <f>+Loggdata!S507/Loggdata!S$1</f>
        <v>31.2</v>
      </c>
      <c r="F507">
        <f>+Loggdata!F507/Loggdata!F$1</f>
        <v>30.4</v>
      </c>
      <c r="G507">
        <f>+Loggdata!O507/Loggdata!O$1</f>
        <v>31.1</v>
      </c>
      <c r="H507">
        <f>+Loggdata!G507/Loggdata!G$1</f>
        <v>30.4</v>
      </c>
      <c r="I507">
        <f t="shared" si="14"/>
        <v>0</v>
      </c>
      <c r="J507" s="4" t="str">
        <f>IF(Loggdata!V507=15,"Varmvatten",IF(Loggdata!V507=7,"Värme",IF(Loggdata!V507=2,"Av","Okänt")))</f>
        <v>Av</v>
      </c>
      <c r="K507">
        <f>+Loggdata!L507/Loggdata!L$1</f>
        <v>30.3</v>
      </c>
      <c r="L507">
        <f>+Loggdata!M507/Loggdata!M$1</f>
        <v>27.4</v>
      </c>
      <c r="M507">
        <f>+Loggdata!N507/Loggdata!N$1</f>
        <v>24.4</v>
      </c>
      <c r="N507">
        <f>+Loggdata!P507/Loggdata!P$1</f>
        <v>20.7</v>
      </c>
      <c r="O507">
        <f>+Loggdata!J507/Loggdata!J$1</f>
        <v>11</v>
      </c>
      <c r="P507">
        <f>+Loggdata!K507/Loggdata!K$1</f>
        <v>9</v>
      </c>
      <c r="Q507">
        <f t="shared" si="15"/>
        <v>2</v>
      </c>
      <c r="R507">
        <f>+Loggdata!E507/Loggdata!E$1</f>
        <v>6.5</v>
      </c>
      <c r="S507">
        <f>+Loggdata!U507/Loggdata!U$1</f>
        <v>4.3</v>
      </c>
    </row>
    <row r="508" spans="1:19">
      <c r="A508" s="3">
        <f>+Loggdata!A508+Loggdata!B508</f>
        <v>42315.168576388889</v>
      </c>
      <c r="B508">
        <f>+Loggdata!T508/Loggdata!T$1</f>
        <v>99.3</v>
      </c>
      <c r="C508">
        <f>+Loggdata!I508/Loggdata!I$1</f>
        <v>46.4</v>
      </c>
      <c r="D508">
        <f>+Loggdata!H508/Loggdata!H$1</f>
        <v>42.9</v>
      </c>
      <c r="E508">
        <f>+Loggdata!S508/Loggdata!S$1</f>
        <v>31.2</v>
      </c>
      <c r="F508">
        <f>+Loggdata!F508/Loggdata!F$1</f>
        <v>30.4</v>
      </c>
      <c r="G508">
        <f>+Loggdata!O508/Loggdata!O$1</f>
        <v>31</v>
      </c>
      <c r="H508">
        <f>+Loggdata!G508/Loggdata!G$1</f>
        <v>30.3</v>
      </c>
      <c r="I508">
        <f t="shared" si="14"/>
        <v>9.9999999999997868E-2</v>
      </c>
      <c r="J508" s="4" t="str">
        <f>IF(Loggdata!V508=15,"Varmvatten",IF(Loggdata!V508=7,"Värme",IF(Loggdata!V508=2,"Av","Okänt")))</f>
        <v>Av</v>
      </c>
      <c r="K508">
        <f>+Loggdata!L508/Loggdata!L$1</f>
        <v>30.3</v>
      </c>
      <c r="L508">
        <f>+Loggdata!M508/Loggdata!M$1</f>
        <v>27.4</v>
      </c>
      <c r="M508">
        <f>+Loggdata!N508/Loggdata!N$1</f>
        <v>24.4</v>
      </c>
      <c r="N508">
        <f>+Loggdata!P508/Loggdata!P$1</f>
        <v>20.7</v>
      </c>
      <c r="O508">
        <f>+Loggdata!J508/Loggdata!J$1</f>
        <v>11.1</v>
      </c>
      <c r="P508">
        <f>+Loggdata!K508/Loggdata!K$1</f>
        <v>9</v>
      </c>
      <c r="Q508">
        <f t="shared" si="15"/>
        <v>2.0999999999999996</v>
      </c>
      <c r="R508">
        <f>+Loggdata!E508/Loggdata!E$1</f>
        <v>6.5</v>
      </c>
      <c r="S508">
        <f>+Loggdata!U508/Loggdata!U$1</f>
        <v>4.3</v>
      </c>
    </row>
    <row r="509" spans="1:19">
      <c r="A509" s="3">
        <f>+Loggdata!A509+Loggdata!B509</f>
        <v>42315.169270833336</v>
      </c>
      <c r="B509">
        <f>+Loggdata!T509/Loggdata!T$1</f>
        <v>99.1</v>
      </c>
      <c r="C509">
        <f>+Loggdata!I509/Loggdata!I$1</f>
        <v>46.4</v>
      </c>
      <c r="D509">
        <f>+Loggdata!H509/Loggdata!H$1</f>
        <v>42.9</v>
      </c>
      <c r="E509">
        <f>+Loggdata!S509/Loggdata!S$1</f>
        <v>31.2</v>
      </c>
      <c r="F509">
        <f>+Loggdata!F509/Loggdata!F$1</f>
        <v>30.4</v>
      </c>
      <c r="G509">
        <f>+Loggdata!O509/Loggdata!O$1</f>
        <v>31</v>
      </c>
      <c r="H509">
        <f>+Loggdata!G509/Loggdata!G$1</f>
        <v>30.3</v>
      </c>
      <c r="I509">
        <f t="shared" si="14"/>
        <v>9.9999999999997868E-2</v>
      </c>
      <c r="J509" s="4" t="str">
        <f>IF(Loggdata!V509=15,"Varmvatten",IF(Loggdata!V509=7,"Värme",IF(Loggdata!V509=2,"Av","Okänt")))</f>
        <v>Av</v>
      </c>
      <c r="K509">
        <f>+Loggdata!L509/Loggdata!L$1</f>
        <v>30.2</v>
      </c>
      <c r="L509">
        <f>+Loggdata!M509/Loggdata!M$1</f>
        <v>27.4</v>
      </c>
      <c r="M509">
        <f>+Loggdata!N509/Loggdata!N$1</f>
        <v>24.4</v>
      </c>
      <c r="N509">
        <f>+Loggdata!P509/Loggdata!P$1</f>
        <v>20.7</v>
      </c>
      <c r="O509">
        <f>+Loggdata!J509/Loggdata!J$1</f>
        <v>11.3</v>
      </c>
      <c r="P509">
        <f>+Loggdata!K509/Loggdata!K$1</f>
        <v>9.1</v>
      </c>
      <c r="Q509">
        <f t="shared" si="15"/>
        <v>2.2000000000000011</v>
      </c>
      <c r="R509">
        <f>+Loggdata!E509/Loggdata!E$1</f>
        <v>6.5</v>
      </c>
      <c r="S509">
        <f>+Loggdata!U509/Loggdata!U$1</f>
        <v>4.3</v>
      </c>
    </row>
    <row r="510" spans="1:19">
      <c r="A510" s="3">
        <f>+Loggdata!A510+Loggdata!B510</f>
        <v>42315.169965277775</v>
      </c>
      <c r="B510">
        <f>+Loggdata!T510/Loggdata!T$1</f>
        <v>98.9</v>
      </c>
      <c r="C510">
        <f>+Loggdata!I510/Loggdata!I$1</f>
        <v>46.5</v>
      </c>
      <c r="D510">
        <f>+Loggdata!H510/Loggdata!H$1</f>
        <v>42.9</v>
      </c>
      <c r="E510">
        <f>+Loggdata!S510/Loggdata!S$1</f>
        <v>31.2</v>
      </c>
      <c r="F510">
        <f>+Loggdata!F510/Loggdata!F$1</f>
        <v>30.3</v>
      </c>
      <c r="G510">
        <f>+Loggdata!O510/Loggdata!O$1</f>
        <v>31</v>
      </c>
      <c r="H510">
        <f>+Loggdata!G510/Loggdata!G$1</f>
        <v>30.2</v>
      </c>
      <c r="I510">
        <f t="shared" si="14"/>
        <v>0.10000000000000142</v>
      </c>
      <c r="J510" s="4" t="str">
        <f>IF(Loggdata!V510=15,"Varmvatten",IF(Loggdata!V510=7,"Värme",IF(Loggdata!V510=2,"Av","Okänt")))</f>
        <v>Av</v>
      </c>
      <c r="K510">
        <f>+Loggdata!L510/Loggdata!L$1</f>
        <v>30.2</v>
      </c>
      <c r="L510">
        <f>+Loggdata!M510/Loggdata!M$1</f>
        <v>27.4</v>
      </c>
      <c r="M510">
        <f>+Loggdata!N510/Loggdata!N$1</f>
        <v>24.4</v>
      </c>
      <c r="N510">
        <f>+Loggdata!P510/Loggdata!P$1</f>
        <v>20.7</v>
      </c>
      <c r="O510">
        <f>+Loggdata!J510/Loggdata!J$1</f>
        <v>11.4</v>
      </c>
      <c r="P510">
        <f>+Loggdata!K510/Loggdata!K$1</f>
        <v>9.1999999999999993</v>
      </c>
      <c r="Q510">
        <f t="shared" si="15"/>
        <v>2.2000000000000011</v>
      </c>
      <c r="R510">
        <f>+Loggdata!E510/Loggdata!E$1</f>
        <v>6.5</v>
      </c>
      <c r="S510">
        <f>+Loggdata!U510/Loggdata!U$1</f>
        <v>4.3</v>
      </c>
    </row>
    <row r="511" spans="1:19">
      <c r="A511" s="3">
        <f>+Loggdata!A511+Loggdata!B511</f>
        <v>42315.170659722222</v>
      </c>
      <c r="B511">
        <f>+Loggdata!T511/Loggdata!T$1</f>
        <v>98.6</v>
      </c>
      <c r="C511">
        <f>+Loggdata!I511/Loggdata!I$1</f>
        <v>46.4</v>
      </c>
      <c r="D511">
        <f>+Loggdata!H511/Loggdata!H$1</f>
        <v>42.8</v>
      </c>
      <c r="E511">
        <f>+Loggdata!S511/Loggdata!S$1</f>
        <v>31.2</v>
      </c>
      <c r="F511">
        <f>+Loggdata!F511/Loggdata!F$1</f>
        <v>30.3</v>
      </c>
      <c r="G511">
        <f>+Loggdata!O511/Loggdata!O$1</f>
        <v>30.9</v>
      </c>
      <c r="H511">
        <f>+Loggdata!G511/Loggdata!G$1</f>
        <v>30.2</v>
      </c>
      <c r="I511">
        <f t="shared" si="14"/>
        <v>0.10000000000000142</v>
      </c>
      <c r="J511" s="4" t="str">
        <f>IF(Loggdata!V511=15,"Varmvatten",IF(Loggdata!V511=7,"Värme",IF(Loggdata!V511=2,"Av","Okänt")))</f>
        <v>Av</v>
      </c>
      <c r="K511">
        <f>+Loggdata!L511/Loggdata!L$1</f>
        <v>30.1</v>
      </c>
      <c r="L511">
        <f>+Loggdata!M511/Loggdata!M$1</f>
        <v>27.4</v>
      </c>
      <c r="M511">
        <f>+Loggdata!N511/Loggdata!N$1</f>
        <v>24.4</v>
      </c>
      <c r="N511">
        <f>+Loggdata!P511/Loggdata!P$1</f>
        <v>20.7</v>
      </c>
      <c r="O511">
        <f>+Loggdata!J511/Loggdata!J$1</f>
        <v>11.4</v>
      </c>
      <c r="P511">
        <f>+Loggdata!K511/Loggdata!K$1</f>
        <v>9.1999999999999993</v>
      </c>
      <c r="Q511">
        <f t="shared" si="15"/>
        <v>2.2000000000000011</v>
      </c>
      <c r="R511">
        <f>+Loggdata!E511/Loggdata!E$1</f>
        <v>6.5</v>
      </c>
      <c r="S511">
        <f>+Loggdata!U511/Loggdata!U$1</f>
        <v>4.3</v>
      </c>
    </row>
    <row r="512" spans="1:19">
      <c r="A512" s="3">
        <f>+Loggdata!A512+Loggdata!B512</f>
        <v>42315.171354166669</v>
      </c>
      <c r="B512">
        <f>+Loggdata!T512/Loggdata!T$1</f>
        <v>98.3</v>
      </c>
      <c r="C512">
        <f>+Loggdata!I512/Loggdata!I$1</f>
        <v>46.5</v>
      </c>
      <c r="D512">
        <f>+Loggdata!H512/Loggdata!H$1</f>
        <v>42.9</v>
      </c>
      <c r="E512">
        <f>+Loggdata!S512/Loggdata!S$1</f>
        <v>31.2</v>
      </c>
      <c r="F512">
        <f>+Loggdata!F512/Loggdata!F$1</f>
        <v>30.2</v>
      </c>
      <c r="G512">
        <f>+Loggdata!O512/Loggdata!O$1</f>
        <v>30.9</v>
      </c>
      <c r="H512">
        <f>+Loggdata!G512/Loggdata!G$1</f>
        <v>30.1</v>
      </c>
      <c r="I512">
        <f t="shared" si="14"/>
        <v>9.9999999999997868E-2</v>
      </c>
      <c r="J512" s="4" t="str">
        <f>IF(Loggdata!V512=15,"Varmvatten",IF(Loggdata!V512=7,"Värme",IF(Loggdata!V512=2,"Av","Okänt")))</f>
        <v>Av</v>
      </c>
      <c r="K512">
        <f>+Loggdata!L512/Loggdata!L$1</f>
        <v>30.1</v>
      </c>
      <c r="L512">
        <f>+Loggdata!M512/Loggdata!M$1</f>
        <v>27.3</v>
      </c>
      <c r="M512">
        <f>+Loggdata!N512/Loggdata!N$1</f>
        <v>24.4</v>
      </c>
      <c r="N512">
        <f>+Loggdata!P512/Loggdata!P$1</f>
        <v>20.7</v>
      </c>
      <c r="O512">
        <f>+Loggdata!J512/Loggdata!J$1</f>
        <v>11.5</v>
      </c>
      <c r="P512">
        <f>+Loggdata!K512/Loggdata!K$1</f>
        <v>9.1999999999999993</v>
      </c>
      <c r="Q512">
        <f t="shared" si="15"/>
        <v>2.3000000000000007</v>
      </c>
      <c r="R512">
        <f>+Loggdata!E512/Loggdata!E$1</f>
        <v>6.5</v>
      </c>
      <c r="S512">
        <f>+Loggdata!U512/Loggdata!U$1</f>
        <v>4.3</v>
      </c>
    </row>
    <row r="513" spans="1:19">
      <c r="A513" s="3">
        <f>+Loggdata!A513+Loggdata!B513</f>
        <v>42315.172048611108</v>
      </c>
      <c r="B513">
        <f>+Loggdata!T513/Loggdata!T$1</f>
        <v>97.9</v>
      </c>
      <c r="C513">
        <f>+Loggdata!I513/Loggdata!I$1</f>
        <v>46.4</v>
      </c>
      <c r="D513">
        <f>+Loggdata!H513/Loggdata!H$1</f>
        <v>42.8</v>
      </c>
      <c r="E513">
        <f>+Loggdata!S513/Loggdata!S$1</f>
        <v>31.2</v>
      </c>
      <c r="F513">
        <f>+Loggdata!F513/Loggdata!F$1</f>
        <v>30.2</v>
      </c>
      <c r="G513">
        <f>+Loggdata!O513/Loggdata!O$1</f>
        <v>30.8</v>
      </c>
      <c r="H513">
        <f>+Loggdata!G513/Loggdata!G$1</f>
        <v>30.1</v>
      </c>
      <c r="I513">
        <f t="shared" si="14"/>
        <v>9.9999999999997868E-2</v>
      </c>
      <c r="J513" s="4" t="str">
        <f>IF(Loggdata!V513=15,"Varmvatten",IF(Loggdata!V513=7,"Värme",IF(Loggdata!V513=2,"Av","Okänt")))</f>
        <v>Av</v>
      </c>
      <c r="K513">
        <f>+Loggdata!L513/Loggdata!L$1</f>
        <v>30.1</v>
      </c>
      <c r="L513">
        <f>+Loggdata!M513/Loggdata!M$1</f>
        <v>27.3</v>
      </c>
      <c r="M513">
        <f>+Loggdata!N513/Loggdata!N$1</f>
        <v>24.4</v>
      </c>
      <c r="N513">
        <f>+Loggdata!P513/Loggdata!P$1</f>
        <v>20.7</v>
      </c>
      <c r="O513">
        <f>+Loggdata!J513/Loggdata!J$1</f>
        <v>11.7</v>
      </c>
      <c r="P513">
        <f>+Loggdata!K513/Loggdata!K$1</f>
        <v>9.1999999999999993</v>
      </c>
      <c r="Q513">
        <f t="shared" si="15"/>
        <v>2.5</v>
      </c>
      <c r="R513">
        <f>+Loggdata!E513/Loggdata!E$1</f>
        <v>6.5</v>
      </c>
      <c r="S513">
        <f>+Loggdata!U513/Loggdata!U$1</f>
        <v>4.3</v>
      </c>
    </row>
    <row r="514" spans="1:19">
      <c r="A514" s="3">
        <f>+Loggdata!A514+Loggdata!B514</f>
        <v>42315.172743055555</v>
      </c>
      <c r="B514">
        <f>+Loggdata!T514/Loggdata!T$1</f>
        <v>97.5</v>
      </c>
      <c r="C514">
        <f>+Loggdata!I514/Loggdata!I$1</f>
        <v>46.4</v>
      </c>
      <c r="D514">
        <f>+Loggdata!H514/Loggdata!H$1</f>
        <v>42.8</v>
      </c>
      <c r="E514">
        <f>+Loggdata!S514/Loggdata!S$1</f>
        <v>31.1</v>
      </c>
      <c r="F514">
        <f>+Loggdata!F514/Loggdata!F$1</f>
        <v>30.1</v>
      </c>
      <c r="G514">
        <f>+Loggdata!O514/Loggdata!O$1</f>
        <v>30.7</v>
      </c>
      <c r="H514">
        <f>+Loggdata!G514/Loggdata!G$1</f>
        <v>30.1</v>
      </c>
      <c r="I514">
        <f t="shared" si="14"/>
        <v>0</v>
      </c>
      <c r="J514" s="4" t="str">
        <f>IF(Loggdata!V514=15,"Varmvatten",IF(Loggdata!V514=7,"Värme",IF(Loggdata!V514=2,"Av","Okänt")))</f>
        <v>Av</v>
      </c>
      <c r="K514">
        <f>+Loggdata!L514/Loggdata!L$1</f>
        <v>30</v>
      </c>
      <c r="L514">
        <f>+Loggdata!M514/Loggdata!M$1</f>
        <v>27.3</v>
      </c>
      <c r="M514">
        <f>+Loggdata!N514/Loggdata!N$1</f>
        <v>24.4</v>
      </c>
      <c r="N514">
        <f>+Loggdata!P514/Loggdata!P$1</f>
        <v>20.7</v>
      </c>
      <c r="O514">
        <f>+Loggdata!J514/Loggdata!J$1</f>
        <v>11.7</v>
      </c>
      <c r="P514">
        <f>+Loggdata!K514/Loggdata!K$1</f>
        <v>9.3000000000000007</v>
      </c>
      <c r="Q514">
        <f t="shared" si="15"/>
        <v>2.3999999999999986</v>
      </c>
      <c r="R514">
        <f>+Loggdata!E514/Loggdata!E$1</f>
        <v>6.5</v>
      </c>
      <c r="S514">
        <f>+Loggdata!U514/Loggdata!U$1</f>
        <v>4.3</v>
      </c>
    </row>
    <row r="515" spans="1:19">
      <c r="A515" s="3">
        <f>+Loggdata!A515+Loggdata!B515</f>
        <v>42315.173437500001</v>
      </c>
      <c r="B515">
        <f>+Loggdata!T515/Loggdata!T$1</f>
        <v>97.1</v>
      </c>
      <c r="C515">
        <f>+Loggdata!I515/Loggdata!I$1</f>
        <v>46.4</v>
      </c>
      <c r="D515">
        <f>+Loggdata!H515/Loggdata!H$1</f>
        <v>42.8</v>
      </c>
      <c r="E515">
        <f>+Loggdata!S515/Loggdata!S$1</f>
        <v>31.1</v>
      </c>
      <c r="F515">
        <f>+Loggdata!F515/Loggdata!F$1</f>
        <v>30.1</v>
      </c>
      <c r="G515">
        <f>+Loggdata!O515/Loggdata!O$1</f>
        <v>30.6</v>
      </c>
      <c r="H515">
        <f>+Loggdata!G515/Loggdata!G$1</f>
        <v>30</v>
      </c>
      <c r="I515">
        <f t="shared" si="14"/>
        <v>0.10000000000000142</v>
      </c>
      <c r="J515" s="4" t="str">
        <f>IF(Loggdata!V515=15,"Varmvatten",IF(Loggdata!V515=7,"Värme",IF(Loggdata!V515=2,"Av","Okänt")))</f>
        <v>Av</v>
      </c>
      <c r="K515">
        <f>+Loggdata!L515/Loggdata!L$1</f>
        <v>30</v>
      </c>
      <c r="L515">
        <f>+Loggdata!M515/Loggdata!M$1</f>
        <v>27.3</v>
      </c>
      <c r="M515">
        <f>+Loggdata!N515/Loggdata!N$1</f>
        <v>24.3</v>
      </c>
      <c r="N515">
        <f>+Loggdata!P515/Loggdata!P$1</f>
        <v>20.7</v>
      </c>
      <c r="O515">
        <f>+Loggdata!J515/Loggdata!J$1</f>
        <v>11.8</v>
      </c>
      <c r="P515">
        <f>+Loggdata!K515/Loggdata!K$1</f>
        <v>9.3000000000000007</v>
      </c>
      <c r="Q515">
        <f t="shared" si="15"/>
        <v>2.5</v>
      </c>
      <c r="R515">
        <f>+Loggdata!E515/Loggdata!E$1</f>
        <v>6.5</v>
      </c>
      <c r="S515">
        <f>+Loggdata!U515/Loggdata!U$1</f>
        <v>4.3</v>
      </c>
    </row>
    <row r="516" spans="1:19">
      <c r="A516" s="3">
        <f>+Loggdata!A516+Loggdata!B516</f>
        <v>42315.174131944441</v>
      </c>
      <c r="B516">
        <f>+Loggdata!T516/Loggdata!T$1</f>
        <v>96.6</v>
      </c>
      <c r="C516">
        <f>+Loggdata!I516/Loggdata!I$1</f>
        <v>46.4</v>
      </c>
      <c r="D516">
        <f>+Loggdata!H516/Loggdata!H$1</f>
        <v>42.8</v>
      </c>
      <c r="E516">
        <f>+Loggdata!S516/Loggdata!S$1</f>
        <v>31.1</v>
      </c>
      <c r="F516">
        <f>+Loggdata!F516/Loggdata!F$1</f>
        <v>30.1</v>
      </c>
      <c r="G516">
        <f>+Loggdata!O516/Loggdata!O$1</f>
        <v>30.6</v>
      </c>
      <c r="H516">
        <f>+Loggdata!G516/Loggdata!G$1</f>
        <v>30</v>
      </c>
      <c r="I516">
        <f t="shared" ref="I516:I579" si="16">+F516-H516</f>
        <v>0.10000000000000142</v>
      </c>
      <c r="J516" s="4" t="str">
        <f>IF(Loggdata!V516=15,"Varmvatten",IF(Loggdata!V516=7,"Värme",IF(Loggdata!V516=2,"Av","Okänt")))</f>
        <v>Av</v>
      </c>
      <c r="K516">
        <f>+Loggdata!L516/Loggdata!L$1</f>
        <v>29.9</v>
      </c>
      <c r="L516">
        <f>+Loggdata!M516/Loggdata!M$1</f>
        <v>27.3</v>
      </c>
      <c r="M516">
        <f>+Loggdata!N516/Loggdata!N$1</f>
        <v>24.4</v>
      </c>
      <c r="N516">
        <f>+Loggdata!P516/Loggdata!P$1</f>
        <v>20.7</v>
      </c>
      <c r="O516">
        <f>+Loggdata!J516/Loggdata!J$1</f>
        <v>11.9</v>
      </c>
      <c r="P516">
        <f>+Loggdata!K516/Loggdata!K$1</f>
        <v>9.3000000000000007</v>
      </c>
      <c r="Q516">
        <f t="shared" ref="Q516:Q579" si="17">+O516-P516</f>
        <v>2.5999999999999996</v>
      </c>
      <c r="R516">
        <f>+Loggdata!E516/Loggdata!E$1</f>
        <v>6.5</v>
      </c>
      <c r="S516">
        <f>+Loggdata!U516/Loggdata!U$1</f>
        <v>4.3</v>
      </c>
    </row>
    <row r="517" spans="1:19">
      <c r="A517" s="3">
        <f>+Loggdata!A517+Loggdata!B517</f>
        <v>42315.174826388888</v>
      </c>
      <c r="B517">
        <f>+Loggdata!T517/Loggdata!T$1</f>
        <v>96.1</v>
      </c>
      <c r="C517">
        <f>+Loggdata!I517/Loggdata!I$1</f>
        <v>46.4</v>
      </c>
      <c r="D517">
        <f>+Loggdata!H517/Loggdata!H$1</f>
        <v>42.8</v>
      </c>
      <c r="E517">
        <f>+Loggdata!S517/Loggdata!S$1</f>
        <v>31.1</v>
      </c>
      <c r="F517">
        <f>+Loggdata!F517/Loggdata!F$1</f>
        <v>30</v>
      </c>
      <c r="G517">
        <f>+Loggdata!O517/Loggdata!O$1</f>
        <v>30.6</v>
      </c>
      <c r="H517">
        <f>+Loggdata!G517/Loggdata!G$1</f>
        <v>29.9</v>
      </c>
      <c r="I517">
        <f t="shared" si="16"/>
        <v>0.10000000000000142</v>
      </c>
      <c r="J517" s="4" t="str">
        <f>IF(Loggdata!V517=15,"Varmvatten",IF(Loggdata!V517=7,"Värme",IF(Loggdata!V517=2,"Av","Okänt")))</f>
        <v>Av</v>
      </c>
      <c r="K517">
        <f>+Loggdata!L517/Loggdata!L$1</f>
        <v>29.9</v>
      </c>
      <c r="L517">
        <f>+Loggdata!M517/Loggdata!M$1</f>
        <v>27.3</v>
      </c>
      <c r="M517">
        <f>+Loggdata!N517/Loggdata!N$1</f>
        <v>24.4</v>
      </c>
      <c r="N517">
        <f>+Loggdata!P517/Loggdata!P$1</f>
        <v>20.7</v>
      </c>
      <c r="O517">
        <f>+Loggdata!J517/Loggdata!J$1</f>
        <v>11.9</v>
      </c>
      <c r="P517">
        <f>+Loggdata!K517/Loggdata!K$1</f>
        <v>9.4</v>
      </c>
      <c r="Q517">
        <f t="shared" si="17"/>
        <v>2.5</v>
      </c>
      <c r="R517">
        <f>+Loggdata!E517/Loggdata!E$1</f>
        <v>6.5</v>
      </c>
      <c r="S517">
        <f>+Loggdata!U517/Loggdata!U$1</f>
        <v>4.3</v>
      </c>
    </row>
    <row r="518" spans="1:19">
      <c r="A518" s="3">
        <f>+Loggdata!A518+Loggdata!B518</f>
        <v>42315.175520833334</v>
      </c>
      <c r="B518">
        <f>+Loggdata!T518/Loggdata!T$1</f>
        <v>95.6</v>
      </c>
      <c r="C518">
        <f>+Loggdata!I518/Loggdata!I$1</f>
        <v>46.4</v>
      </c>
      <c r="D518">
        <f>+Loggdata!H518/Loggdata!H$1</f>
        <v>42.8</v>
      </c>
      <c r="E518">
        <f>+Loggdata!S518/Loggdata!S$1</f>
        <v>31.1</v>
      </c>
      <c r="F518">
        <f>+Loggdata!F518/Loggdata!F$1</f>
        <v>30</v>
      </c>
      <c r="G518">
        <f>+Loggdata!O518/Loggdata!O$1</f>
        <v>30.5</v>
      </c>
      <c r="H518">
        <f>+Loggdata!G518/Loggdata!G$1</f>
        <v>29.9</v>
      </c>
      <c r="I518">
        <f t="shared" si="16"/>
        <v>0.10000000000000142</v>
      </c>
      <c r="J518" s="4" t="str">
        <f>IF(Loggdata!V518=15,"Varmvatten",IF(Loggdata!V518=7,"Värme",IF(Loggdata!V518=2,"Av","Okänt")))</f>
        <v>Av</v>
      </c>
      <c r="K518">
        <f>+Loggdata!L518/Loggdata!L$1</f>
        <v>29.9</v>
      </c>
      <c r="L518">
        <f>+Loggdata!M518/Loggdata!M$1</f>
        <v>27.3</v>
      </c>
      <c r="M518">
        <f>+Loggdata!N518/Loggdata!N$1</f>
        <v>24.3</v>
      </c>
      <c r="N518">
        <f>+Loggdata!P518/Loggdata!P$1</f>
        <v>20.7</v>
      </c>
      <c r="O518">
        <f>+Loggdata!J518/Loggdata!J$1</f>
        <v>12</v>
      </c>
      <c r="P518">
        <f>+Loggdata!K518/Loggdata!K$1</f>
        <v>9.4</v>
      </c>
      <c r="Q518">
        <f t="shared" si="17"/>
        <v>2.5999999999999996</v>
      </c>
      <c r="R518">
        <f>+Loggdata!E518/Loggdata!E$1</f>
        <v>6.5</v>
      </c>
      <c r="S518">
        <f>+Loggdata!U518/Loggdata!U$1</f>
        <v>4.3</v>
      </c>
    </row>
    <row r="519" spans="1:19">
      <c r="A519" s="3">
        <f>+Loggdata!A519+Loggdata!B519</f>
        <v>42315.176215277781</v>
      </c>
      <c r="B519">
        <f>+Loggdata!T519/Loggdata!T$1</f>
        <v>95</v>
      </c>
      <c r="C519">
        <f>+Loggdata!I519/Loggdata!I$1</f>
        <v>46.4</v>
      </c>
      <c r="D519">
        <f>+Loggdata!H519/Loggdata!H$1</f>
        <v>42.8</v>
      </c>
      <c r="E519">
        <f>+Loggdata!S519/Loggdata!S$1</f>
        <v>31.1</v>
      </c>
      <c r="F519">
        <f>+Loggdata!F519/Loggdata!F$1</f>
        <v>29.9</v>
      </c>
      <c r="G519">
        <f>+Loggdata!O519/Loggdata!O$1</f>
        <v>30.5</v>
      </c>
      <c r="H519">
        <f>+Loggdata!G519/Loggdata!G$1</f>
        <v>29.9</v>
      </c>
      <c r="I519">
        <f t="shared" si="16"/>
        <v>0</v>
      </c>
      <c r="J519" s="4" t="str">
        <f>IF(Loggdata!V519=15,"Varmvatten",IF(Loggdata!V519=7,"Värme",IF(Loggdata!V519=2,"Av","Okänt")))</f>
        <v>Av</v>
      </c>
      <c r="K519">
        <f>+Loggdata!L519/Loggdata!L$1</f>
        <v>29.8</v>
      </c>
      <c r="L519">
        <f>+Loggdata!M519/Loggdata!M$1</f>
        <v>27.3</v>
      </c>
      <c r="M519">
        <f>+Loggdata!N519/Loggdata!N$1</f>
        <v>24.4</v>
      </c>
      <c r="N519">
        <f>+Loggdata!P519/Loggdata!P$1</f>
        <v>20.7</v>
      </c>
      <c r="O519">
        <f>+Loggdata!J519/Loggdata!J$1</f>
        <v>12.2</v>
      </c>
      <c r="P519">
        <f>+Loggdata!K519/Loggdata!K$1</f>
        <v>9.4</v>
      </c>
      <c r="Q519">
        <f t="shared" si="17"/>
        <v>2.7999999999999989</v>
      </c>
      <c r="R519">
        <f>+Loggdata!E519/Loggdata!E$1</f>
        <v>6.5</v>
      </c>
      <c r="S519">
        <f>+Loggdata!U519/Loggdata!U$1</f>
        <v>4.3</v>
      </c>
    </row>
    <row r="520" spans="1:19">
      <c r="A520" s="3">
        <f>+Loggdata!A520+Loggdata!B520</f>
        <v>42315.17690972222</v>
      </c>
      <c r="B520">
        <f>+Loggdata!T520/Loggdata!T$1</f>
        <v>94.4</v>
      </c>
      <c r="C520">
        <f>+Loggdata!I520/Loggdata!I$1</f>
        <v>46.3</v>
      </c>
      <c r="D520">
        <f>+Loggdata!H520/Loggdata!H$1</f>
        <v>42.8</v>
      </c>
      <c r="E520">
        <f>+Loggdata!S520/Loggdata!S$1</f>
        <v>31.1</v>
      </c>
      <c r="F520">
        <f>+Loggdata!F520/Loggdata!F$1</f>
        <v>29.9</v>
      </c>
      <c r="G520">
        <f>+Loggdata!O520/Loggdata!O$1</f>
        <v>30.4</v>
      </c>
      <c r="H520">
        <f>+Loggdata!G520/Loggdata!G$1</f>
        <v>29.8</v>
      </c>
      <c r="I520">
        <f t="shared" si="16"/>
        <v>9.9999999999997868E-2</v>
      </c>
      <c r="J520" s="4" t="str">
        <f>IF(Loggdata!V520=15,"Varmvatten",IF(Loggdata!V520=7,"Värme",IF(Loggdata!V520=2,"Av","Okänt")))</f>
        <v>Av</v>
      </c>
      <c r="K520">
        <f>+Loggdata!L520/Loggdata!L$1</f>
        <v>29.8</v>
      </c>
      <c r="L520">
        <f>+Loggdata!M520/Loggdata!M$1</f>
        <v>27.3</v>
      </c>
      <c r="M520">
        <f>+Loggdata!N520/Loggdata!N$1</f>
        <v>24.4</v>
      </c>
      <c r="N520">
        <f>+Loggdata!P520/Loggdata!P$1</f>
        <v>20.7</v>
      </c>
      <c r="O520">
        <f>+Loggdata!J520/Loggdata!J$1</f>
        <v>12.2</v>
      </c>
      <c r="P520">
        <f>+Loggdata!K520/Loggdata!K$1</f>
        <v>9.4</v>
      </c>
      <c r="Q520">
        <f t="shared" si="17"/>
        <v>2.7999999999999989</v>
      </c>
      <c r="R520">
        <f>+Loggdata!E520/Loggdata!E$1</f>
        <v>6.6</v>
      </c>
      <c r="S520">
        <f>+Loggdata!U520/Loggdata!U$1</f>
        <v>4.3</v>
      </c>
    </row>
    <row r="521" spans="1:19">
      <c r="A521" s="3">
        <f>+Loggdata!A521+Loggdata!B521</f>
        <v>42315.177604166667</v>
      </c>
      <c r="B521">
        <f>+Loggdata!T521/Loggdata!T$1</f>
        <v>93.7</v>
      </c>
      <c r="C521">
        <f>+Loggdata!I521/Loggdata!I$1</f>
        <v>46.3</v>
      </c>
      <c r="D521">
        <f>+Loggdata!H521/Loggdata!H$1</f>
        <v>42.8</v>
      </c>
      <c r="E521">
        <f>+Loggdata!S521/Loggdata!S$1</f>
        <v>31.1</v>
      </c>
      <c r="F521">
        <f>+Loggdata!F521/Loggdata!F$1</f>
        <v>29.8</v>
      </c>
      <c r="G521">
        <f>+Loggdata!O521/Loggdata!O$1</f>
        <v>30.4</v>
      </c>
      <c r="H521">
        <f>+Loggdata!G521/Loggdata!G$1</f>
        <v>29.8</v>
      </c>
      <c r="I521">
        <f t="shared" si="16"/>
        <v>0</v>
      </c>
      <c r="J521" s="4" t="str">
        <f>IF(Loggdata!V521=15,"Varmvatten",IF(Loggdata!V521=7,"Värme",IF(Loggdata!V521=2,"Av","Okänt")))</f>
        <v>Av</v>
      </c>
      <c r="K521">
        <f>+Loggdata!L521/Loggdata!L$1</f>
        <v>29.7</v>
      </c>
      <c r="L521">
        <f>+Loggdata!M521/Loggdata!M$1</f>
        <v>27.3</v>
      </c>
      <c r="M521">
        <f>+Loggdata!N521/Loggdata!N$1</f>
        <v>24.4</v>
      </c>
      <c r="N521">
        <f>+Loggdata!P521/Loggdata!P$1</f>
        <v>20.7</v>
      </c>
      <c r="O521">
        <f>+Loggdata!J521/Loggdata!J$1</f>
        <v>12.3</v>
      </c>
      <c r="P521">
        <f>+Loggdata!K521/Loggdata!K$1</f>
        <v>9.5</v>
      </c>
      <c r="Q521">
        <f t="shared" si="17"/>
        <v>2.8000000000000007</v>
      </c>
      <c r="R521">
        <f>+Loggdata!E521/Loggdata!E$1</f>
        <v>6.6</v>
      </c>
      <c r="S521">
        <f>+Loggdata!U521/Loggdata!U$1</f>
        <v>4.3</v>
      </c>
    </row>
    <row r="522" spans="1:19">
      <c r="A522" s="3">
        <f>+Loggdata!A522+Loggdata!B522</f>
        <v>42315.178298611114</v>
      </c>
      <c r="B522">
        <f>+Loggdata!T522/Loggdata!T$1</f>
        <v>93</v>
      </c>
      <c r="C522">
        <f>+Loggdata!I522/Loggdata!I$1</f>
        <v>46.3</v>
      </c>
      <c r="D522">
        <f>+Loggdata!H522/Loggdata!H$1</f>
        <v>42.8</v>
      </c>
      <c r="E522">
        <f>+Loggdata!S522/Loggdata!S$1</f>
        <v>31.1</v>
      </c>
      <c r="F522">
        <f>+Loggdata!F522/Loggdata!F$1</f>
        <v>29.8</v>
      </c>
      <c r="G522">
        <f>+Loggdata!O522/Loggdata!O$1</f>
        <v>30.3</v>
      </c>
      <c r="H522">
        <f>+Loggdata!G522/Loggdata!G$1</f>
        <v>29.7</v>
      </c>
      <c r="I522">
        <f t="shared" si="16"/>
        <v>0.10000000000000142</v>
      </c>
      <c r="J522" s="4" t="str">
        <f>IF(Loggdata!V522=15,"Varmvatten",IF(Loggdata!V522=7,"Värme",IF(Loggdata!V522=2,"Av","Okänt")))</f>
        <v>Av</v>
      </c>
      <c r="K522">
        <f>+Loggdata!L522/Loggdata!L$1</f>
        <v>29.7</v>
      </c>
      <c r="L522">
        <f>+Loggdata!M522/Loggdata!M$1</f>
        <v>27.2</v>
      </c>
      <c r="M522">
        <f>+Loggdata!N522/Loggdata!N$1</f>
        <v>24.4</v>
      </c>
      <c r="N522">
        <f>+Loggdata!P522/Loggdata!P$1</f>
        <v>20.7</v>
      </c>
      <c r="O522">
        <f>+Loggdata!J522/Loggdata!J$1</f>
        <v>12.4</v>
      </c>
      <c r="P522">
        <f>+Loggdata!K522/Loggdata!K$1</f>
        <v>9.6</v>
      </c>
      <c r="Q522">
        <f t="shared" si="17"/>
        <v>2.8000000000000007</v>
      </c>
      <c r="R522">
        <f>+Loggdata!E522/Loggdata!E$1</f>
        <v>6.6</v>
      </c>
      <c r="S522">
        <f>+Loggdata!U522/Loggdata!U$1</f>
        <v>4.3</v>
      </c>
    </row>
    <row r="523" spans="1:19">
      <c r="A523" s="3">
        <f>+Loggdata!A523+Loggdata!B523</f>
        <v>42315.178993055553</v>
      </c>
      <c r="B523">
        <f>+Loggdata!T523/Loggdata!T$1</f>
        <v>92.2</v>
      </c>
      <c r="C523">
        <f>+Loggdata!I523/Loggdata!I$1</f>
        <v>46.3</v>
      </c>
      <c r="D523">
        <f>+Loggdata!H523/Loggdata!H$1</f>
        <v>42.8</v>
      </c>
      <c r="E523">
        <f>+Loggdata!S523/Loggdata!S$1</f>
        <v>31.1</v>
      </c>
      <c r="F523">
        <f>+Loggdata!F523/Loggdata!F$1</f>
        <v>29.8</v>
      </c>
      <c r="G523">
        <f>+Loggdata!O523/Loggdata!O$1</f>
        <v>30.3</v>
      </c>
      <c r="H523">
        <f>+Loggdata!G523/Loggdata!G$1</f>
        <v>29.7</v>
      </c>
      <c r="I523">
        <f t="shared" si="16"/>
        <v>0.10000000000000142</v>
      </c>
      <c r="J523" s="4" t="str">
        <f>IF(Loggdata!V523=15,"Varmvatten",IF(Loggdata!V523=7,"Värme",IF(Loggdata!V523=2,"Av","Okänt")))</f>
        <v>Av</v>
      </c>
      <c r="K523">
        <f>+Loggdata!L523/Loggdata!L$1</f>
        <v>29.6</v>
      </c>
      <c r="L523">
        <f>+Loggdata!M523/Loggdata!M$1</f>
        <v>27.3</v>
      </c>
      <c r="M523">
        <f>+Loggdata!N523/Loggdata!N$1</f>
        <v>24.4</v>
      </c>
      <c r="N523">
        <f>+Loggdata!P523/Loggdata!P$1</f>
        <v>20.7</v>
      </c>
      <c r="O523">
        <f>+Loggdata!J523/Loggdata!J$1</f>
        <v>12.4</v>
      </c>
      <c r="P523">
        <f>+Loggdata!K523/Loggdata!K$1</f>
        <v>9.6</v>
      </c>
      <c r="Q523">
        <f t="shared" si="17"/>
        <v>2.8000000000000007</v>
      </c>
      <c r="R523">
        <f>+Loggdata!E523/Loggdata!E$1</f>
        <v>6.6</v>
      </c>
      <c r="S523">
        <f>+Loggdata!U523/Loggdata!U$1</f>
        <v>4.3</v>
      </c>
    </row>
    <row r="524" spans="1:19">
      <c r="A524" s="3">
        <f>+Loggdata!A524+Loggdata!B524</f>
        <v>42315.179699074077</v>
      </c>
      <c r="B524">
        <f>+Loggdata!T524/Loggdata!T$1</f>
        <v>91.4</v>
      </c>
      <c r="C524">
        <f>+Loggdata!I524/Loggdata!I$1</f>
        <v>46.3</v>
      </c>
      <c r="D524">
        <f>+Loggdata!H524/Loggdata!H$1</f>
        <v>42.8</v>
      </c>
      <c r="E524">
        <f>+Loggdata!S524/Loggdata!S$1</f>
        <v>31.1</v>
      </c>
      <c r="F524">
        <f>+Loggdata!F524/Loggdata!F$1</f>
        <v>29.7</v>
      </c>
      <c r="G524">
        <f>+Loggdata!O524/Loggdata!O$1</f>
        <v>30.2</v>
      </c>
      <c r="H524">
        <f>+Loggdata!G524/Loggdata!G$1</f>
        <v>29.7</v>
      </c>
      <c r="I524">
        <f t="shared" si="16"/>
        <v>0</v>
      </c>
      <c r="J524" s="4" t="str">
        <f>IF(Loggdata!V524=15,"Varmvatten",IF(Loggdata!V524=7,"Värme",IF(Loggdata!V524=2,"Av","Okänt")))</f>
        <v>Av</v>
      </c>
      <c r="K524">
        <f>+Loggdata!L524/Loggdata!L$1</f>
        <v>29.6</v>
      </c>
      <c r="L524">
        <f>+Loggdata!M524/Loggdata!M$1</f>
        <v>27.3</v>
      </c>
      <c r="M524">
        <f>+Loggdata!N524/Loggdata!N$1</f>
        <v>24.4</v>
      </c>
      <c r="N524">
        <f>+Loggdata!P524/Loggdata!P$1</f>
        <v>20.7</v>
      </c>
      <c r="O524">
        <f>+Loggdata!J524/Loggdata!J$1</f>
        <v>12.5</v>
      </c>
      <c r="P524">
        <f>+Loggdata!K524/Loggdata!K$1</f>
        <v>9.6</v>
      </c>
      <c r="Q524">
        <f t="shared" si="17"/>
        <v>2.9000000000000004</v>
      </c>
      <c r="R524">
        <f>+Loggdata!E524/Loggdata!E$1</f>
        <v>6.6</v>
      </c>
      <c r="S524">
        <f>+Loggdata!U524/Loggdata!U$1</f>
        <v>4.3</v>
      </c>
    </row>
    <row r="525" spans="1:19">
      <c r="A525" s="3">
        <f>+Loggdata!A525+Loggdata!B525</f>
        <v>42315.180393518516</v>
      </c>
      <c r="B525">
        <f>+Loggdata!T525/Loggdata!T$1</f>
        <v>90.5</v>
      </c>
      <c r="C525">
        <f>+Loggdata!I525/Loggdata!I$1</f>
        <v>46.3</v>
      </c>
      <c r="D525">
        <f>+Loggdata!H525/Loggdata!H$1</f>
        <v>42.7</v>
      </c>
      <c r="E525">
        <f>+Loggdata!S525/Loggdata!S$1</f>
        <v>31.1</v>
      </c>
      <c r="F525">
        <f>+Loggdata!F525/Loggdata!F$1</f>
        <v>29.7</v>
      </c>
      <c r="G525">
        <f>+Loggdata!O525/Loggdata!O$1</f>
        <v>30.2</v>
      </c>
      <c r="H525">
        <f>+Loggdata!G525/Loggdata!G$1</f>
        <v>29.6</v>
      </c>
      <c r="I525">
        <f t="shared" si="16"/>
        <v>9.9999999999997868E-2</v>
      </c>
      <c r="J525" s="4" t="str">
        <f>IF(Loggdata!V525=15,"Varmvatten",IF(Loggdata!V525=7,"Värme",IF(Loggdata!V525=2,"Av","Okänt")))</f>
        <v>Av</v>
      </c>
      <c r="K525">
        <f>+Loggdata!L525/Loggdata!L$1</f>
        <v>29.5</v>
      </c>
      <c r="L525">
        <f>+Loggdata!M525/Loggdata!M$1</f>
        <v>27.3</v>
      </c>
      <c r="M525">
        <f>+Loggdata!N525/Loggdata!N$1</f>
        <v>24.4</v>
      </c>
      <c r="N525">
        <f>+Loggdata!P525/Loggdata!P$1</f>
        <v>20.7</v>
      </c>
      <c r="O525">
        <f>+Loggdata!J525/Loggdata!J$1</f>
        <v>12.5</v>
      </c>
      <c r="P525">
        <f>+Loggdata!K525/Loggdata!K$1</f>
        <v>9.6</v>
      </c>
      <c r="Q525">
        <f t="shared" si="17"/>
        <v>2.9000000000000004</v>
      </c>
      <c r="R525">
        <f>+Loggdata!E525/Loggdata!E$1</f>
        <v>6.5</v>
      </c>
      <c r="S525">
        <f>+Loggdata!U525/Loggdata!U$1</f>
        <v>4.3</v>
      </c>
    </row>
    <row r="526" spans="1:19">
      <c r="A526" s="3">
        <f>+Loggdata!A526+Loggdata!B526</f>
        <v>42315.181087962963</v>
      </c>
      <c r="B526">
        <f>+Loggdata!T526/Loggdata!T$1</f>
        <v>89.6</v>
      </c>
      <c r="C526">
        <f>+Loggdata!I526/Loggdata!I$1</f>
        <v>46.3</v>
      </c>
      <c r="D526">
        <f>+Loggdata!H526/Loggdata!H$1</f>
        <v>42.7</v>
      </c>
      <c r="E526">
        <f>+Loggdata!S526/Loggdata!S$1</f>
        <v>31</v>
      </c>
      <c r="F526">
        <f>+Loggdata!F526/Loggdata!F$1</f>
        <v>29.6</v>
      </c>
      <c r="G526">
        <f>+Loggdata!O526/Loggdata!O$1</f>
        <v>30.2</v>
      </c>
      <c r="H526">
        <f>+Loggdata!G526/Loggdata!G$1</f>
        <v>29.6</v>
      </c>
      <c r="I526">
        <f t="shared" si="16"/>
        <v>0</v>
      </c>
      <c r="J526" s="4" t="str">
        <f>IF(Loggdata!V526=15,"Varmvatten",IF(Loggdata!V526=7,"Värme",IF(Loggdata!V526=2,"Av","Okänt")))</f>
        <v>Av</v>
      </c>
      <c r="K526">
        <f>+Loggdata!L526/Loggdata!L$1</f>
        <v>29.5</v>
      </c>
      <c r="L526">
        <f>+Loggdata!M526/Loggdata!M$1</f>
        <v>27.2</v>
      </c>
      <c r="M526">
        <f>+Loggdata!N526/Loggdata!N$1</f>
        <v>24.4</v>
      </c>
      <c r="N526">
        <f>+Loggdata!P526/Loggdata!P$1</f>
        <v>20.6</v>
      </c>
      <c r="O526">
        <f>+Loggdata!J526/Loggdata!J$1</f>
        <v>12.7</v>
      </c>
      <c r="P526">
        <f>+Loggdata!K526/Loggdata!K$1</f>
        <v>9.6999999999999993</v>
      </c>
      <c r="Q526">
        <f t="shared" si="17"/>
        <v>3</v>
      </c>
      <c r="R526">
        <f>+Loggdata!E526/Loggdata!E$1</f>
        <v>6.5</v>
      </c>
      <c r="S526">
        <f>+Loggdata!U526/Loggdata!U$1</f>
        <v>4.3</v>
      </c>
    </row>
    <row r="527" spans="1:19">
      <c r="A527" s="3">
        <f>+Loggdata!A527+Loggdata!B527</f>
        <v>42315.18178240741</v>
      </c>
      <c r="B527">
        <f>+Loggdata!T527/Loggdata!T$1</f>
        <v>88.7</v>
      </c>
      <c r="C527">
        <f>+Loggdata!I527/Loggdata!I$1</f>
        <v>46.3</v>
      </c>
      <c r="D527">
        <f>+Loggdata!H527/Loggdata!H$1</f>
        <v>42.7</v>
      </c>
      <c r="E527">
        <f>+Loggdata!S527/Loggdata!S$1</f>
        <v>31</v>
      </c>
      <c r="F527">
        <f>+Loggdata!F527/Loggdata!F$1</f>
        <v>29.6</v>
      </c>
      <c r="G527">
        <f>+Loggdata!O527/Loggdata!O$1</f>
        <v>30.1</v>
      </c>
      <c r="H527">
        <f>+Loggdata!G527/Loggdata!G$1</f>
        <v>29.5</v>
      </c>
      <c r="I527">
        <f t="shared" si="16"/>
        <v>0.10000000000000142</v>
      </c>
      <c r="J527" s="4" t="str">
        <f>IF(Loggdata!V527=15,"Varmvatten",IF(Loggdata!V527=7,"Värme",IF(Loggdata!V527=2,"Av","Okänt")))</f>
        <v>Av</v>
      </c>
      <c r="K527">
        <f>+Loggdata!L527/Loggdata!L$1</f>
        <v>29.5</v>
      </c>
      <c r="L527">
        <f>+Loggdata!M527/Loggdata!M$1</f>
        <v>27.2</v>
      </c>
      <c r="M527">
        <f>+Loggdata!N527/Loggdata!N$1</f>
        <v>24.4</v>
      </c>
      <c r="N527">
        <f>+Loggdata!P527/Loggdata!P$1</f>
        <v>20.7</v>
      </c>
      <c r="O527">
        <f>+Loggdata!J527/Loggdata!J$1</f>
        <v>12.8</v>
      </c>
      <c r="P527">
        <f>+Loggdata!K527/Loggdata!K$1</f>
        <v>9.6999999999999993</v>
      </c>
      <c r="Q527">
        <f t="shared" si="17"/>
        <v>3.1000000000000014</v>
      </c>
      <c r="R527">
        <f>+Loggdata!E527/Loggdata!E$1</f>
        <v>6.6</v>
      </c>
      <c r="S527">
        <f>+Loggdata!U527/Loggdata!U$1</f>
        <v>4.3</v>
      </c>
    </row>
    <row r="528" spans="1:19">
      <c r="A528" s="3">
        <f>+Loggdata!A528+Loggdata!B528</f>
        <v>42315.182476851849</v>
      </c>
      <c r="B528">
        <f>+Loggdata!T528/Loggdata!T$1</f>
        <v>87.8</v>
      </c>
      <c r="C528">
        <f>+Loggdata!I528/Loggdata!I$1</f>
        <v>46.3</v>
      </c>
      <c r="D528">
        <f>+Loggdata!H528/Loggdata!H$1</f>
        <v>42.7</v>
      </c>
      <c r="E528">
        <f>+Loggdata!S528/Loggdata!S$1</f>
        <v>31</v>
      </c>
      <c r="F528">
        <f>+Loggdata!F528/Loggdata!F$1</f>
        <v>29.6</v>
      </c>
      <c r="G528">
        <f>+Loggdata!O528/Loggdata!O$1</f>
        <v>30.1</v>
      </c>
      <c r="H528">
        <f>+Loggdata!G528/Loggdata!G$1</f>
        <v>29.5</v>
      </c>
      <c r="I528">
        <f t="shared" si="16"/>
        <v>0.10000000000000142</v>
      </c>
      <c r="J528" s="4" t="str">
        <f>IF(Loggdata!V528=15,"Varmvatten",IF(Loggdata!V528=7,"Värme",IF(Loggdata!V528=2,"Av","Okänt")))</f>
        <v>Av</v>
      </c>
      <c r="K528">
        <f>+Loggdata!L528/Loggdata!L$1</f>
        <v>29.5</v>
      </c>
      <c r="L528">
        <f>+Loggdata!M528/Loggdata!M$1</f>
        <v>27.2</v>
      </c>
      <c r="M528">
        <f>+Loggdata!N528/Loggdata!N$1</f>
        <v>24.4</v>
      </c>
      <c r="N528">
        <f>+Loggdata!P528/Loggdata!P$1</f>
        <v>20.7</v>
      </c>
      <c r="O528">
        <f>+Loggdata!J528/Loggdata!J$1</f>
        <v>12.8</v>
      </c>
      <c r="P528">
        <f>+Loggdata!K528/Loggdata!K$1</f>
        <v>9.6999999999999993</v>
      </c>
      <c r="Q528">
        <f t="shared" si="17"/>
        <v>3.1000000000000014</v>
      </c>
      <c r="R528">
        <f>+Loggdata!E528/Loggdata!E$1</f>
        <v>6.6</v>
      </c>
      <c r="S528">
        <f>+Loggdata!U528/Loggdata!U$1</f>
        <v>4.3</v>
      </c>
    </row>
    <row r="529" spans="1:19">
      <c r="A529" s="3">
        <f>+Loggdata!A529+Loggdata!B529</f>
        <v>42315.183171296296</v>
      </c>
      <c r="B529">
        <f>+Loggdata!T529/Loggdata!T$1</f>
        <v>86.8</v>
      </c>
      <c r="C529">
        <f>+Loggdata!I529/Loggdata!I$1</f>
        <v>46.3</v>
      </c>
      <c r="D529">
        <f>+Loggdata!H529/Loggdata!H$1</f>
        <v>42.7</v>
      </c>
      <c r="E529">
        <f>+Loggdata!S529/Loggdata!S$1</f>
        <v>31</v>
      </c>
      <c r="F529">
        <f>+Loggdata!F529/Loggdata!F$1</f>
        <v>29.5</v>
      </c>
      <c r="G529">
        <f>+Loggdata!O529/Loggdata!O$1</f>
        <v>30</v>
      </c>
      <c r="H529">
        <f>+Loggdata!G529/Loggdata!G$1</f>
        <v>29.5</v>
      </c>
      <c r="I529">
        <f t="shared" si="16"/>
        <v>0</v>
      </c>
      <c r="J529" s="4" t="str">
        <f>IF(Loggdata!V529=15,"Varmvatten",IF(Loggdata!V529=7,"Värme",IF(Loggdata!V529=2,"Av","Okänt")))</f>
        <v>Av</v>
      </c>
      <c r="K529">
        <f>+Loggdata!L529/Loggdata!L$1</f>
        <v>29.5</v>
      </c>
      <c r="L529">
        <f>+Loggdata!M529/Loggdata!M$1</f>
        <v>27.3</v>
      </c>
      <c r="M529">
        <f>+Loggdata!N529/Loggdata!N$1</f>
        <v>24.4</v>
      </c>
      <c r="N529">
        <f>+Loggdata!P529/Loggdata!P$1</f>
        <v>20.6</v>
      </c>
      <c r="O529">
        <f>+Loggdata!J529/Loggdata!J$1</f>
        <v>12.9</v>
      </c>
      <c r="P529">
        <f>+Loggdata!K529/Loggdata!K$1</f>
        <v>9.8000000000000007</v>
      </c>
      <c r="Q529">
        <f t="shared" si="17"/>
        <v>3.0999999999999996</v>
      </c>
      <c r="R529">
        <f>+Loggdata!E529/Loggdata!E$1</f>
        <v>6.6</v>
      </c>
      <c r="S529">
        <f>+Loggdata!U529/Loggdata!U$1</f>
        <v>4.3</v>
      </c>
    </row>
    <row r="530" spans="1:19">
      <c r="A530" s="3">
        <f>+Loggdata!A530+Loggdata!B530</f>
        <v>42315.183865740742</v>
      </c>
      <c r="B530">
        <f>+Loggdata!T530/Loggdata!T$1</f>
        <v>85.8</v>
      </c>
      <c r="C530">
        <f>+Loggdata!I530/Loggdata!I$1</f>
        <v>46.3</v>
      </c>
      <c r="D530">
        <f>+Loggdata!H530/Loggdata!H$1</f>
        <v>42.7</v>
      </c>
      <c r="E530">
        <f>+Loggdata!S530/Loggdata!S$1</f>
        <v>31</v>
      </c>
      <c r="F530">
        <f>+Loggdata!F530/Loggdata!F$1</f>
        <v>29.5</v>
      </c>
      <c r="G530">
        <f>+Loggdata!O530/Loggdata!O$1</f>
        <v>30</v>
      </c>
      <c r="H530">
        <f>+Loggdata!G530/Loggdata!G$1</f>
        <v>29.4</v>
      </c>
      <c r="I530">
        <f t="shared" si="16"/>
        <v>0.10000000000000142</v>
      </c>
      <c r="J530" s="4" t="str">
        <f>IF(Loggdata!V530=15,"Varmvatten",IF(Loggdata!V530=7,"Värme",IF(Loggdata!V530=2,"Av","Okänt")))</f>
        <v>Av</v>
      </c>
      <c r="K530">
        <f>+Loggdata!L530/Loggdata!L$1</f>
        <v>29.4</v>
      </c>
      <c r="L530">
        <f>+Loggdata!M530/Loggdata!M$1</f>
        <v>27.2</v>
      </c>
      <c r="M530">
        <f>+Loggdata!N530/Loggdata!N$1</f>
        <v>24.4</v>
      </c>
      <c r="N530">
        <f>+Loggdata!P530/Loggdata!P$1</f>
        <v>20.7</v>
      </c>
      <c r="O530">
        <f>+Loggdata!J530/Loggdata!J$1</f>
        <v>13</v>
      </c>
      <c r="P530">
        <f>+Loggdata!K530/Loggdata!K$1</f>
        <v>9.8000000000000007</v>
      </c>
      <c r="Q530">
        <f t="shared" si="17"/>
        <v>3.1999999999999993</v>
      </c>
      <c r="R530">
        <f>+Loggdata!E530/Loggdata!E$1</f>
        <v>6.6</v>
      </c>
      <c r="S530">
        <f>+Loggdata!U530/Loggdata!U$1</f>
        <v>4.3</v>
      </c>
    </row>
    <row r="531" spans="1:19">
      <c r="A531" s="3">
        <f>+Loggdata!A531+Loggdata!B531</f>
        <v>42315.184560185182</v>
      </c>
      <c r="B531">
        <f>+Loggdata!T531/Loggdata!T$1</f>
        <v>84.8</v>
      </c>
      <c r="C531">
        <f>+Loggdata!I531/Loggdata!I$1</f>
        <v>46.3</v>
      </c>
      <c r="D531">
        <f>+Loggdata!H531/Loggdata!H$1</f>
        <v>42.7</v>
      </c>
      <c r="E531">
        <f>+Loggdata!S531/Loggdata!S$1</f>
        <v>31.4</v>
      </c>
      <c r="F531">
        <f>+Loggdata!F531/Loggdata!F$1</f>
        <v>29.4</v>
      </c>
      <c r="G531">
        <f>+Loggdata!O531/Loggdata!O$1</f>
        <v>30</v>
      </c>
      <c r="H531">
        <f>+Loggdata!G531/Loggdata!G$1</f>
        <v>29.4</v>
      </c>
      <c r="I531">
        <f t="shared" si="16"/>
        <v>0</v>
      </c>
      <c r="J531" s="4" t="str">
        <f>IF(Loggdata!V531=15,"Varmvatten",IF(Loggdata!V531=7,"Värme",IF(Loggdata!V531=2,"Av","Okänt")))</f>
        <v>Av</v>
      </c>
      <c r="K531">
        <f>+Loggdata!L531/Loggdata!L$1</f>
        <v>29.4</v>
      </c>
      <c r="L531">
        <f>+Loggdata!M531/Loggdata!M$1</f>
        <v>27.2</v>
      </c>
      <c r="M531">
        <f>+Loggdata!N531/Loggdata!N$1</f>
        <v>24.4</v>
      </c>
      <c r="N531">
        <f>+Loggdata!P531/Loggdata!P$1</f>
        <v>20.7</v>
      </c>
      <c r="O531">
        <f>+Loggdata!J531/Loggdata!J$1</f>
        <v>13</v>
      </c>
      <c r="P531">
        <f>+Loggdata!K531/Loggdata!K$1</f>
        <v>9.8000000000000007</v>
      </c>
      <c r="Q531">
        <f t="shared" si="17"/>
        <v>3.1999999999999993</v>
      </c>
      <c r="R531">
        <f>+Loggdata!E531/Loggdata!E$1</f>
        <v>6.6</v>
      </c>
      <c r="S531">
        <f>+Loggdata!U531/Loggdata!U$1</f>
        <v>4.3</v>
      </c>
    </row>
    <row r="532" spans="1:19">
      <c r="A532" s="3">
        <f>+Loggdata!A532+Loggdata!B532</f>
        <v>42315.185254629629</v>
      </c>
      <c r="B532">
        <f>+Loggdata!T532/Loggdata!T$1</f>
        <v>83.3</v>
      </c>
      <c r="C532">
        <f>+Loggdata!I532/Loggdata!I$1</f>
        <v>46.3</v>
      </c>
      <c r="D532">
        <f>+Loggdata!H532/Loggdata!H$1</f>
        <v>42.7</v>
      </c>
      <c r="E532">
        <f>+Loggdata!S532/Loggdata!S$1</f>
        <v>31</v>
      </c>
      <c r="F532">
        <f>+Loggdata!F532/Loggdata!F$1</f>
        <v>29.4</v>
      </c>
      <c r="G532">
        <f>+Loggdata!O532/Loggdata!O$1</f>
        <v>29.9</v>
      </c>
      <c r="H532">
        <f>+Loggdata!G532/Loggdata!G$1</f>
        <v>29.3</v>
      </c>
      <c r="I532">
        <f t="shared" si="16"/>
        <v>9.9999999999997868E-2</v>
      </c>
      <c r="J532" s="4" t="str">
        <f>IF(Loggdata!V532=15,"Varmvatten",IF(Loggdata!V532=7,"Värme",IF(Loggdata!V532=2,"Av","Okänt")))</f>
        <v>Av</v>
      </c>
      <c r="K532">
        <f>+Loggdata!L532/Loggdata!L$1</f>
        <v>29.4</v>
      </c>
      <c r="L532">
        <f>+Loggdata!M532/Loggdata!M$1</f>
        <v>27.2</v>
      </c>
      <c r="M532">
        <f>+Loggdata!N532/Loggdata!N$1</f>
        <v>24.4</v>
      </c>
      <c r="N532">
        <f>+Loggdata!P532/Loggdata!P$1</f>
        <v>20.6</v>
      </c>
      <c r="O532">
        <f>+Loggdata!J532/Loggdata!J$1</f>
        <v>13.1</v>
      </c>
      <c r="P532">
        <f>+Loggdata!K532/Loggdata!K$1</f>
        <v>9.8000000000000007</v>
      </c>
      <c r="Q532">
        <f t="shared" si="17"/>
        <v>3.2999999999999989</v>
      </c>
      <c r="R532">
        <f>+Loggdata!E532/Loggdata!E$1</f>
        <v>6.6</v>
      </c>
      <c r="S532">
        <f>+Loggdata!U532/Loggdata!U$1</f>
        <v>4.3</v>
      </c>
    </row>
    <row r="533" spans="1:19">
      <c r="A533" s="3">
        <f>+Loggdata!A533+Loggdata!B533</f>
        <v>42315.185949074075</v>
      </c>
      <c r="B533">
        <f>+Loggdata!T533/Loggdata!T$1</f>
        <v>82.2</v>
      </c>
      <c r="C533">
        <f>+Loggdata!I533/Loggdata!I$1</f>
        <v>46.3</v>
      </c>
      <c r="D533">
        <f>+Loggdata!H533/Loggdata!H$1</f>
        <v>42.7</v>
      </c>
      <c r="E533">
        <f>+Loggdata!S533/Loggdata!S$1</f>
        <v>31</v>
      </c>
      <c r="F533">
        <f>+Loggdata!F533/Loggdata!F$1</f>
        <v>29.4</v>
      </c>
      <c r="G533">
        <f>+Loggdata!O533/Loggdata!O$1</f>
        <v>29.8</v>
      </c>
      <c r="H533">
        <f>+Loggdata!G533/Loggdata!G$1</f>
        <v>29.3</v>
      </c>
      <c r="I533">
        <f t="shared" si="16"/>
        <v>9.9999999999997868E-2</v>
      </c>
      <c r="J533" s="4" t="str">
        <f>IF(Loggdata!V533=15,"Varmvatten",IF(Loggdata!V533=7,"Värme",IF(Loggdata!V533=2,"Av","Okänt")))</f>
        <v>Av</v>
      </c>
      <c r="K533">
        <f>+Loggdata!L533/Loggdata!L$1</f>
        <v>29.4</v>
      </c>
      <c r="L533">
        <f>+Loggdata!M533/Loggdata!M$1</f>
        <v>27.3</v>
      </c>
      <c r="M533">
        <f>+Loggdata!N533/Loggdata!N$1</f>
        <v>24.5</v>
      </c>
      <c r="N533">
        <f>+Loggdata!P533/Loggdata!P$1</f>
        <v>20.6</v>
      </c>
      <c r="O533">
        <f>+Loggdata!J533/Loggdata!J$1</f>
        <v>13.2</v>
      </c>
      <c r="P533">
        <f>+Loggdata!K533/Loggdata!K$1</f>
        <v>9.8000000000000007</v>
      </c>
      <c r="Q533">
        <f t="shared" si="17"/>
        <v>3.3999999999999986</v>
      </c>
      <c r="R533">
        <f>+Loggdata!E533/Loggdata!E$1</f>
        <v>6.5</v>
      </c>
      <c r="S533">
        <f>+Loggdata!U533/Loggdata!U$1</f>
        <v>4.3</v>
      </c>
    </row>
    <row r="534" spans="1:19">
      <c r="A534" s="3">
        <f>+Loggdata!A534+Loggdata!B534</f>
        <v>42315.186643518522</v>
      </c>
      <c r="B534">
        <f>+Loggdata!T534/Loggdata!T$1</f>
        <v>81</v>
      </c>
      <c r="C534">
        <f>+Loggdata!I534/Loggdata!I$1</f>
        <v>46.3</v>
      </c>
      <c r="D534">
        <f>+Loggdata!H534/Loggdata!H$1</f>
        <v>42.7</v>
      </c>
      <c r="E534">
        <f>+Loggdata!S534/Loggdata!S$1</f>
        <v>31</v>
      </c>
      <c r="F534">
        <f>+Loggdata!F534/Loggdata!F$1</f>
        <v>29.4</v>
      </c>
      <c r="G534">
        <f>+Loggdata!O534/Loggdata!O$1</f>
        <v>29.8</v>
      </c>
      <c r="H534">
        <f>+Loggdata!G534/Loggdata!G$1</f>
        <v>29.3</v>
      </c>
      <c r="I534">
        <f t="shared" si="16"/>
        <v>9.9999999999997868E-2</v>
      </c>
      <c r="J534" s="4" t="str">
        <f>IF(Loggdata!V534=15,"Varmvatten",IF(Loggdata!V534=7,"Värme",IF(Loggdata!V534=2,"Av","Okänt")))</f>
        <v>Av</v>
      </c>
      <c r="K534">
        <f>+Loggdata!L534/Loggdata!L$1</f>
        <v>29.3</v>
      </c>
      <c r="L534">
        <f>+Loggdata!M534/Loggdata!M$1</f>
        <v>27.3</v>
      </c>
      <c r="M534">
        <f>+Loggdata!N534/Loggdata!N$1</f>
        <v>24.5</v>
      </c>
      <c r="N534">
        <f>+Loggdata!P534/Loggdata!P$1</f>
        <v>20.7</v>
      </c>
      <c r="O534">
        <f>+Loggdata!J534/Loggdata!J$1</f>
        <v>13.3</v>
      </c>
      <c r="P534">
        <f>+Loggdata!K534/Loggdata!K$1</f>
        <v>10</v>
      </c>
      <c r="Q534">
        <f t="shared" si="17"/>
        <v>3.3000000000000007</v>
      </c>
      <c r="R534">
        <f>+Loggdata!E534/Loggdata!E$1</f>
        <v>6.6</v>
      </c>
      <c r="S534">
        <f>+Loggdata!U534/Loggdata!U$1</f>
        <v>4.3</v>
      </c>
    </row>
    <row r="535" spans="1:19">
      <c r="A535" s="3">
        <f>+Loggdata!A535+Loggdata!B535</f>
        <v>42315.187337962961</v>
      </c>
      <c r="B535">
        <f>+Loggdata!T535/Loggdata!T$1</f>
        <v>79.8</v>
      </c>
      <c r="C535">
        <f>+Loggdata!I535/Loggdata!I$1</f>
        <v>46.3</v>
      </c>
      <c r="D535">
        <f>+Loggdata!H535/Loggdata!H$1</f>
        <v>42.7</v>
      </c>
      <c r="E535">
        <f>+Loggdata!S535/Loggdata!S$1</f>
        <v>31</v>
      </c>
      <c r="F535">
        <f>+Loggdata!F535/Loggdata!F$1</f>
        <v>29.4</v>
      </c>
      <c r="G535">
        <f>+Loggdata!O535/Loggdata!O$1</f>
        <v>29.7</v>
      </c>
      <c r="H535">
        <f>+Loggdata!G535/Loggdata!G$1</f>
        <v>29.3</v>
      </c>
      <c r="I535">
        <f t="shared" si="16"/>
        <v>9.9999999999997868E-2</v>
      </c>
      <c r="J535" s="4" t="str">
        <f>IF(Loggdata!V535=15,"Varmvatten",IF(Loggdata!V535=7,"Värme",IF(Loggdata!V535=2,"Av","Okänt")))</f>
        <v>Av</v>
      </c>
      <c r="K535">
        <f>+Loggdata!L535/Loggdata!L$1</f>
        <v>29.3</v>
      </c>
      <c r="L535">
        <f>+Loggdata!M535/Loggdata!M$1</f>
        <v>27.2</v>
      </c>
      <c r="M535">
        <f>+Loggdata!N535/Loggdata!N$1</f>
        <v>24.6</v>
      </c>
      <c r="N535">
        <f>+Loggdata!P535/Loggdata!P$1</f>
        <v>20.7</v>
      </c>
      <c r="O535">
        <f>+Loggdata!J535/Loggdata!J$1</f>
        <v>13.4</v>
      </c>
      <c r="P535">
        <f>+Loggdata!K535/Loggdata!K$1</f>
        <v>10</v>
      </c>
      <c r="Q535">
        <f t="shared" si="17"/>
        <v>3.4000000000000004</v>
      </c>
      <c r="R535">
        <f>+Loggdata!E535/Loggdata!E$1</f>
        <v>6.6</v>
      </c>
      <c r="S535">
        <f>+Loggdata!U535/Loggdata!U$1</f>
        <v>4.3</v>
      </c>
    </row>
    <row r="536" spans="1:19">
      <c r="A536" s="3">
        <f>+Loggdata!A536+Loggdata!B536</f>
        <v>42315.188032407408</v>
      </c>
      <c r="B536">
        <f>+Loggdata!T536/Loggdata!T$1</f>
        <v>78.5</v>
      </c>
      <c r="C536">
        <f>+Loggdata!I536/Loggdata!I$1</f>
        <v>46.3</v>
      </c>
      <c r="D536">
        <f>+Loggdata!H536/Loggdata!H$1</f>
        <v>42.7</v>
      </c>
      <c r="E536">
        <f>+Loggdata!S536/Loggdata!S$1</f>
        <v>31</v>
      </c>
      <c r="F536">
        <f>+Loggdata!F536/Loggdata!F$1</f>
        <v>29.4</v>
      </c>
      <c r="G536">
        <f>+Loggdata!O536/Loggdata!O$1</f>
        <v>29.7</v>
      </c>
      <c r="H536">
        <f>+Loggdata!G536/Loggdata!G$1</f>
        <v>29.3</v>
      </c>
      <c r="I536">
        <f t="shared" si="16"/>
        <v>9.9999999999997868E-2</v>
      </c>
      <c r="J536" s="4" t="str">
        <f>IF(Loggdata!V536=15,"Varmvatten",IF(Loggdata!V536=7,"Värme",IF(Loggdata!V536=2,"Av","Okänt")))</f>
        <v>Av</v>
      </c>
      <c r="K536">
        <f>+Loggdata!L536/Loggdata!L$1</f>
        <v>29.2</v>
      </c>
      <c r="L536">
        <f>+Loggdata!M536/Loggdata!M$1</f>
        <v>27.3</v>
      </c>
      <c r="M536">
        <f>+Loggdata!N536/Loggdata!N$1</f>
        <v>24.6</v>
      </c>
      <c r="N536">
        <f>+Loggdata!P536/Loggdata!P$1</f>
        <v>20.7</v>
      </c>
      <c r="O536">
        <f>+Loggdata!J536/Loggdata!J$1</f>
        <v>13.4</v>
      </c>
      <c r="P536">
        <f>+Loggdata!K536/Loggdata!K$1</f>
        <v>10</v>
      </c>
      <c r="Q536">
        <f t="shared" si="17"/>
        <v>3.4000000000000004</v>
      </c>
      <c r="R536">
        <f>+Loggdata!E536/Loggdata!E$1</f>
        <v>6.6</v>
      </c>
      <c r="S536">
        <f>+Loggdata!U536/Loggdata!U$1</f>
        <v>4.3</v>
      </c>
    </row>
    <row r="537" spans="1:19">
      <c r="A537" s="3">
        <f>+Loggdata!A537+Loggdata!B537</f>
        <v>42315.188726851855</v>
      </c>
      <c r="B537">
        <f>+Loggdata!T537/Loggdata!T$1</f>
        <v>77.2</v>
      </c>
      <c r="C537">
        <f>+Loggdata!I537/Loggdata!I$1</f>
        <v>46.3</v>
      </c>
      <c r="D537">
        <f>+Loggdata!H537/Loggdata!H$1</f>
        <v>42.7</v>
      </c>
      <c r="E537">
        <f>+Loggdata!S537/Loggdata!S$1</f>
        <v>31</v>
      </c>
      <c r="F537">
        <f>+Loggdata!F537/Loggdata!F$1</f>
        <v>29.4</v>
      </c>
      <c r="G537">
        <f>+Loggdata!O537/Loggdata!O$1</f>
        <v>29.7</v>
      </c>
      <c r="H537">
        <f>+Loggdata!G537/Loggdata!G$1</f>
        <v>29.3</v>
      </c>
      <c r="I537">
        <f t="shared" si="16"/>
        <v>9.9999999999997868E-2</v>
      </c>
      <c r="J537" s="4" t="str">
        <f>IF(Loggdata!V537=15,"Varmvatten",IF(Loggdata!V537=7,"Värme",IF(Loggdata!V537=2,"Av","Okänt")))</f>
        <v>Av</v>
      </c>
      <c r="K537">
        <f>+Loggdata!L537/Loggdata!L$1</f>
        <v>29.2</v>
      </c>
      <c r="L537">
        <f>+Loggdata!M537/Loggdata!M$1</f>
        <v>27.2</v>
      </c>
      <c r="M537">
        <f>+Loggdata!N537/Loggdata!N$1</f>
        <v>24.6</v>
      </c>
      <c r="N537">
        <f>+Loggdata!P537/Loggdata!P$1</f>
        <v>20.6</v>
      </c>
      <c r="O537">
        <f>+Loggdata!J537/Loggdata!J$1</f>
        <v>13.5</v>
      </c>
      <c r="P537">
        <f>+Loggdata!K537/Loggdata!K$1</f>
        <v>10</v>
      </c>
      <c r="Q537">
        <f t="shared" si="17"/>
        <v>3.5</v>
      </c>
      <c r="R537">
        <f>+Loggdata!E537/Loggdata!E$1</f>
        <v>6.6</v>
      </c>
      <c r="S537">
        <f>+Loggdata!U537/Loggdata!U$1</f>
        <v>4.3</v>
      </c>
    </row>
    <row r="538" spans="1:19">
      <c r="A538" s="3">
        <f>+Loggdata!A538+Loggdata!B538</f>
        <v>42315.189421296294</v>
      </c>
      <c r="B538">
        <f>+Loggdata!T538/Loggdata!T$1</f>
        <v>75.8</v>
      </c>
      <c r="C538">
        <f>+Loggdata!I538/Loggdata!I$1</f>
        <v>46.2</v>
      </c>
      <c r="D538">
        <f>+Loggdata!H538/Loggdata!H$1</f>
        <v>42.6</v>
      </c>
      <c r="E538">
        <f>+Loggdata!S538/Loggdata!S$1</f>
        <v>31</v>
      </c>
      <c r="F538">
        <f>+Loggdata!F538/Loggdata!F$1</f>
        <v>29.3</v>
      </c>
      <c r="G538">
        <f>+Loggdata!O538/Loggdata!O$1</f>
        <v>29.6</v>
      </c>
      <c r="H538">
        <f>+Loggdata!G538/Loggdata!G$1</f>
        <v>29.2</v>
      </c>
      <c r="I538">
        <f t="shared" si="16"/>
        <v>0.10000000000000142</v>
      </c>
      <c r="J538" s="4" t="str">
        <f>IF(Loggdata!V538=15,"Varmvatten",IF(Loggdata!V538=7,"Värme",IF(Loggdata!V538=2,"Av","Okänt")))</f>
        <v>Av</v>
      </c>
      <c r="K538">
        <f>+Loggdata!L538/Loggdata!L$1</f>
        <v>29.2</v>
      </c>
      <c r="L538">
        <f>+Loggdata!M538/Loggdata!M$1</f>
        <v>27.2</v>
      </c>
      <c r="M538">
        <f>+Loggdata!N538/Loggdata!N$1</f>
        <v>24.6</v>
      </c>
      <c r="N538">
        <f>+Loggdata!P538/Loggdata!P$1</f>
        <v>20.7</v>
      </c>
      <c r="O538">
        <f>+Loggdata!J538/Loggdata!J$1</f>
        <v>13.6</v>
      </c>
      <c r="P538">
        <f>+Loggdata!K538/Loggdata!K$1</f>
        <v>10.1</v>
      </c>
      <c r="Q538">
        <f t="shared" si="17"/>
        <v>3.5</v>
      </c>
      <c r="R538">
        <f>+Loggdata!E538/Loggdata!E$1</f>
        <v>6.6</v>
      </c>
      <c r="S538">
        <f>+Loggdata!U538/Loggdata!U$1</f>
        <v>4.3</v>
      </c>
    </row>
    <row r="539" spans="1:19">
      <c r="A539" s="3">
        <f>+Loggdata!A539+Loggdata!B539</f>
        <v>42315.190115740741</v>
      </c>
      <c r="B539">
        <f>+Loggdata!T539/Loggdata!T$1</f>
        <v>74.400000000000006</v>
      </c>
      <c r="C539">
        <f>+Loggdata!I539/Loggdata!I$1</f>
        <v>46.2</v>
      </c>
      <c r="D539">
        <f>+Loggdata!H539/Loggdata!H$1</f>
        <v>42.6</v>
      </c>
      <c r="E539">
        <f>+Loggdata!S539/Loggdata!S$1</f>
        <v>31</v>
      </c>
      <c r="F539">
        <f>+Loggdata!F539/Loggdata!F$1</f>
        <v>29.3</v>
      </c>
      <c r="G539">
        <f>+Loggdata!O539/Loggdata!O$1</f>
        <v>29.6</v>
      </c>
      <c r="H539">
        <f>+Loggdata!G539/Loggdata!G$1</f>
        <v>29.2</v>
      </c>
      <c r="I539">
        <f t="shared" si="16"/>
        <v>0.10000000000000142</v>
      </c>
      <c r="J539" s="4" t="str">
        <f>IF(Loggdata!V539=15,"Varmvatten",IF(Loggdata!V539=7,"Värme",IF(Loggdata!V539=2,"Av","Okänt")))</f>
        <v>Av</v>
      </c>
      <c r="K539">
        <f>+Loggdata!L539/Loggdata!L$1</f>
        <v>29.1</v>
      </c>
      <c r="L539">
        <f>+Loggdata!M539/Loggdata!M$1</f>
        <v>27.2</v>
      </c>
      <c r="M539">
        <f>+Loggdata!N539/Loggdata!N$1</f>
        <v>24.6</v>
      </c>
      <c r="N539">
        <f>+Loggdata!P539/Loggdata!P$1</f>
        <v>20.7</v>
      </c>
      <c r="O539">
        <f>+Loggdata!J539/Loggdata!J$1</f>
        <v>13.6</v>
      </c>
      <c r="P539">
        <f>+Loggdata!K539/Loggdata!K$1</f>
        <v>10.1</v>
      </c>
      <c r="Q539">
        <f t="shared" si="17"/>
        <v>3.5</v>
      </c>
      <c r="R539">
        <f>+Loggdata!E539/Loggdata!E$1</f>
        <v>6.6</v>
      </c>
      <c r="S539">
        <f>+Loggdata!U539/Loggdata!U$1</f>
        <v>4.3</v>
      </c>
    </row>
    <row r="540" spans="1:19">
      <c r="A540" s="3">
        <f>+Loggdata!A540+Loggdata!B540</f>
        <v>42315.190810185188</v>
      </c>
      <c r="B540">
        <f>+Loggdata!T540/Loggdata!T$1</f>
        <v>73</v>
      </c>
      <c r="C540">
        <f>+Loggdata!I540/Loggdata!I$1</f>
        <v>46.2</v>
      </c>
      <c r="D540">
        <f>+Loggdata!H540/Loggdata!H$1</f>
        <v>42.6</v>
      </c>
      <c r="E540">
        <f>+Loggdata!S540/Loggdata!S$1</f>
        <v>31.4</v>
      </c>
      <c r="F540">
        <f>+Loggdata!F540/Loggdata!F$1</f>
        <v>29.2</v>
      </c>
      <c r="G540">
        <f>+Loggdata!O540/Loggdata!O$1</f>
        <v>29.5</v>
      </c>
      <c r="H540">
        <f>+Loggdata!G540/Loggdata!G$1</f>
        <v>29.1</v>
      </c>
      <c r="I540">
        <f t="shared" si="16"/>
        <v>9.9999999999997868E-2</v>
      </c>
      <c r="J540" s="4" t="str">
        <f>IF(Loggdata!V540=15,"Varmvatten",IF(Loggdata!V540=7,"Värme",IF(Loggdata!V540=2,"Av","Okänt")))</f>
        <v>Av</v>
      </c>
      <c r="K540">
        <f>+Loggdata!L540/Loggdata!L$1</f>
        <v>29.1</v>
      </c>
      <c r="L540">
        <f>+Loggdata!M540/Loggdata!M$1</f>
        <v>27.2</v>
      </c>
      <c r="M540">
        <f>+Loggdata!N540/Loggdata!N$1</f>
        <v>24.6</v>
      </c>
      <c r="N540">
        <f>+Loggdata!P540/Loggdata!P$1</f>
        <v>20.7</v>
      </c>
      <c r="O540">
        <f>+Loggdata!J540/Loggdata!J$1</f>
        <v>13.8</v>
      </c>
      <c r="P540">
        <f>+Loggdata!K540/Loggdata!K$1</f>
        <v>10.1</v>
      </c>
      <c r="Q540">
        <f t="shared" si="17"/>
        <v>3.7000000000000011</v>
      </c>
      <c r="R540">
        <f>+Loggdata!E540/Loggdata!E$1</f>
        <v>6.6</v>
      </c>
      <c r="S540">
        <f>+Loggdata!U540/Loggdata!U$1</f>
        <v>4.3</v>
      </c>
    </row>
    <row r="541" spans="1:19">
      <c r="A541" s="3">
        <f>+Loggdata!A541+Loggdata!B541</f>
        <v>42315.191504629627</v>
      </c>
      <c r="B541">
        <f>+Loggdata!T541/Loggdata!T$1</f>
        <v>71.099999999999994</v>
      </c>
      <c r="C541">
        <f>+Loggdata!I541/Loggdata!I$1</f>
        <v>46.2</v>
      </c>
      <c r="D541">
        <f>+Loggdata!H541/Loggdata!H$1</f>
        <v>42.6</v>
      </c>
      <c r="E541">
        <f>+Loggdata!S541/Loggdata!S$1</f>
        <v>30.9</v>
      </c>
      <c r="F541">
        <f>+Loggdata!F541/Loggdata!F$1</f>
        <v>29.2</v>
      </c>
      <c r="G541">
        <f>+Loggdata!O541/Loggdata!O$1</f>
        <v>29.5</v>
      </c>
      <c r="H541">
        <f>+Loggdata!G541/Loggdata!G$1</f>
        <v>29.1</v>
      </c>
      <c r="I541">
        <f t="shared" si="16"/>
        <v>9.9999999999997868E-2</v>
      </c>
      <c r="J541" s="4" t="str">
        <f>IF(Loggdata!V541=15,"Varmvatten",IF(Loggdata!V541=7,"Värme",IF(Loggdata!V541=2,"Av","Okänt")))</f>
        <v>Av</v>
      </c>
      <c r="K541">
        <f>+Loggdata!L541/Loggdata!L$1</f>
        <v>29.1</v>
      </c>
      <c r="L541">
        <f>+Loggdata!M541/Loggdata!M$1</f>
        <v>27.2</v>
      </c>
      <c r="M541">
        <f>+Loggdata!N541/Loggdata!N$1</f>
        <v>24.6</v>
      </c>
      <c r="N541">
        <f>+Loggdata!P541/Loggdata!P$1</f>
        <v>20.6</v>
      </c>
      <c r="O541">
        <f>+Loggdata!J541/Loggdata!J$1</f>
        <v>13.8</v>
      </c>
      <c r="P541">
        <f>+Loggdata!K541/Loggdata!K$1</f>
        <v>10.1</v>
      </c>
      <c r="Q541">
        <f t="shared" si="17"/>
        <v>3.7000000000000011</v>
      </c>
      <c r="R541">
        <f>+Loggdata!E541/Loggdata!E$1</f>
        <v>6.6</v>
      </c>
      <c r="S541">
        <f>+Loggdata!U541/Loggdata!U$1</f>
        <v>4.3</v>
      </c>
    </row>
    <row r="542" spans="1:19">
      <c r="A542" s="3">
        <f>+Loggdata!A542+Loggdata!B542</f>
        <v>42315.192199074074</v>
      </c>
      <c r="B542">
        <f>+Loggdata!T542/Loggdata!T$1</f>
        <v>69.7</v>
      </c>
      <c r="C542">
        <f>+Loggdata!I542/Loggdata!I$1</f>
        <v>46.2</v>
      </c>
      <c r="D542">
        <f>+Loggdata!H542/Loggdata!H$1</f>
        <v>42.6</v>
      </c>
      <c r="E542">
        <f>+Loggdata!S542/Loggdata!S$1</f>
        <v>31.3</v>
      </c>
      <c r="F542">
        <f>+Loggdata!F542/Loggdata!F$1</f>
        <v>29.2</v>
      </c>
      <c r="G542">
        <f>+Loggdata!O542/Loggdata!O$1</f>
        <v>29.5</v>
      </c>
      <c r="H542">
        <f>+Loggdata!G542/Loggdata!G$1</f>
        <v>29.1</v>
      </c>
      <c r="I542">
        <f t="shared" si="16"/>
        <v>9.9999999999997868E-2</v>
      </c>
      <c r="J542" s="4" t="str">
        <f>IF(Loggdata!V542=15,"Varmvatten",IF(Loggdata!V542=7,"Värme",IF(Loggdata!V542=2,"Av","Okänt")))</f>
        <v>Av</v>
      </c>
      <c r="K542">
        <f>+Loggdata!L542/Loggdata!L$1</f>
        <v>29</v>
      </c>
      <c r="L542">
        <f>+Loggdata!M542/Loggdata!M$1</f>
        <v>27.3</v>
      </c>
      <c r="M542">
        <f>+Loggdata!N542/Loggdata!N$1</f>
        <v>24.6</v>
      </c>
      <c r="N542">
        <f>+Loggdata!P542/Loggdata!P$1</f>
        <v>20.7</v>
      </c>
      <c r="O542">
        <f>+Loggdata!J542/Loggdata!J$1</f>
        <v>13.9</v>
      </c>
      <c r="P542">
        <f>+Loggdata!K542/Loggdata!K$1</f>
        <v>10.199999999999999</v>
      </c>
      <c r="Q542">
        <f t="shared" si="17"/>
        <v>3.7000000000000011</v>
      </c>
      <c r="R542">
        <f>+Loggdata!E542/Loggdata!E$1</f>
        <v>6.6</v>
      </c>
      <c r="S542">
        <f>+Loggdata!U542/Loggdata!U$1</f>
        <v>4.4000000000000004</v>
      </c>
    </row>
    <row r="543" spans="1:19">
      <c r="A543" s="3">
        <f>+Loggdata!A543+Loggdata!B543</f>
        <v>42315.192893518521</v>
      </c>
      <c r="B543">
        <f>+Loggdata!T543/Loggdata!T$1</f>
        <v>67.8</v>
      </c>
      <c r="C543">
        <f>+Loggdata!I543/Loggdata!I$1</f>
        <v>46.2</v>
      </c>
      <c r="D543">
        <f>+Loggdata!H543/Loggdata!H$1</f>
        <v>42.6</v>
      </c>
      <c r="E543">
        <f>+Loggdata!S543/Loggdata!S$1</f>
        <v>30.9</v>
      </c>
      <c r="F543">
        <f>+Loggdata!F543/Loggdata!F$1</f>
        <v>29.1</v>
      </c>
      <c r="G543">
        <f>+Loggdata!O543/Loggdata!O$1</f>
        <v>29.4</v>
      </c>
      <c r="H543">
        <f>+Loggdata!G543/Loggdata!G$1</f>
        <v>29</v>
      </c>
      <c r="I543">
        <f t="shared" si="16"/>
        <v>0.10000000000000142</v>
      </c>
      <c r="J543" s="4" t="str">
        <f>IF(Loggdata!V543=15,"Varmvatten",IF(Loggdata!V543=7,"Värme",IF(Loggdata!V543=2,"Av","Okänt")))</f>
        <v>Av</v>
      </c>
      <c r="K543">
        <f>+Loggdata!L543/Loggdata!L$1</f>
        <v>29</v>
      </c>
      <c r="L543">
        <f>+Loggdata!M543/Loggdata!M$1</f>
        <v>27.2</v>
      </c>
      <c r="M543">
        <f>+Loggdata!N543/Loggdata!N$1</f>
        <v>24.6</v>
      </c>
      <c r="N543">
        <f>+Loggdata!P543/Loggdata!P$1</f>
        <v>20.7</v>
      </c>
      <c r="O543">
        <f>+Loggdata!J543/Loggdata!J$1</f>
        <v>13.9</v>
      </c>
      <c r="P543">
        <f>+Loggdata!K543/Loggdata!K$1</f>
        <v>10.199999999999999</v>
      </c>
      <c r="Q543">
        <f t="shared" si="17"/>
        <v>3.7000000000000011</v>
      </c>
      <c r="R543">
        <f>+Loggdata!E543/Loggdata!E$1</f>
        <v>6.7</v>
      </c>
      <c r="S543">
        <f>+Loggdata!U543/Loggdata!U$1</f>
        <v>4.4000000000000004</v>
      </c>
    </row>
    <row r="544" spans="1:19">
      <c r="A544" s="3">
        <f>+Loggdata!A544+Loggdata!B544</f>
        <v>42315.19358796296</v>
      </c>
      <c r="B544">
        <f>+Loggdata!T544/Loggdata!T$1</f>
        <v>66.3</v>
      </c>
      <c r="C544">
        <f>+Loggdata!I544/Loggdata!I$1</f>
        <v>46.2</v>
      </c>
      <c r="D544">
        <f>+Loggdata!H544/Loggdata!H$1</f>
        <v>42.6</v>
      </c>
      <c r="E544">
        <f>+Loggdata!S544/Loggdata!S$1</f>
        <v>31.3</v>
      </c>
      <c r="F544">
        <f>+Loggdata!F544/Loggdata!F$1</f>
        <v>29.1</v>
      </c>
      <c r="G544">
        <f>+Loggdata!O544/Loggdata!O$1</f>
        <v>29.4</v>
      </c>
      <c r="H544">
        <f>+Loggdata!G544/Loggdata!G$1</f>
        <v>29</v>
      </c>
      <c r="I544">
        <f t="shared" si="16"/>
        <v>0.10000000000000142</v>
      </c>
      <c r="J544" s="4" t="str">
        <f>IF(Loggdata!V544=15,"Varmvatten",IF(Loggdata!V544=7,"Värme",IF(Loggdata!V544=2,"Av","Okänt")))</f>
        <v>Av</v>
      </c>
      <c r="K544">
        <f>+Loggdata!L544/Loggdata!L$1</f>
        <v>29</v>
      </c>
      <c r="L544">
        <f>+Loggdata!M544/Loggdata!M$1</f>
        <v>27.2</v>
      </c>
      <c r="M544">
        <f>+Loggdata!N544/Loggdata!N$1</f>
        <v>24.6</v>
      </c>
      <c r="N544">
        <f>+Loggdata!P544/Loggdata!P$1</f>
        <v>20.6</v>
      </c>
      <c r="O544">
        <f>+Loggdata!J544/Loggdata!J$1</f>
        <v>14</v>
      </c>
      <c r="P544">
        <f>+Loggdata!K544/Loggdata!K$1</f>
        <v>10.199999999999999</v>
      </c>
      <c r="Q544">
        <f t="shared" si="17"/>
        <v>3.8000000000000007</v>
      </c>
      <c r="R544">
        <f>+Loggdata!E544/Loggdata!E$1</f>
        <v>6.6</v>
      </c>
      <c r="S544">
        <f>+Loggdata!U544/Loggdata!U$1</f>
        <v>4.4000000000000004</v>
      </c>
    </row>
    <row r="545" spans="1:19">
      <c r="A545" s="3">
        <f>+Loggdata!A545+Loggdata!B545</f>
        <v>42315.194282407407</v>
      </c>
      <c r="B545">
        <f>+Loggdata!T545/Loggdata!T$1</f>
        <v>64.400000000000006</v>
      </c>
      <c r="C545">
        <f>+Loggdata!I545/Loggdata!I$1</f>
        <v>46.2</v>
      </c>
      <c r="D545">
        <f>+Loggdata!H545/Loggdata!H$1</f>
        <v>42.6</v>
      </c>
      <c r="E545">
        <f>+Loggdata!S545/Loggdata!S$1</f>
        <v>30.9</v>
      </c>
      <c r="F545">
        <f>+Loggdata!F545/Loggdata!F$1</f>
        <v>29</v>
      </c>
      <c r="G545">
        <f>+Loggdata!O545/Loggdata!O$1</f>
        <v>29.4</v>
      </c>
      <c r="H545">
        <f>+Loggdata!G545/Loggdata!G$1</f>
        <v>29</v>
      </c>
      <c r="I545">
        <f t="shared" si="16"/>
        <v>0</v>
      </c>
      <c r="J545" s="4" t="str">
        <f>IF(Loggdata!V545=15,"Varmvatten",IF(Loggdata!V545=7,"Värme",IF(Loggdata!V545=2,"Av","Okänt")))</f>
        <v>Av</v>
      </c>
      <c r="K545">
        <f>+Loggdata!L545/Loggdata!L$1</f>
        <v>28.9</v>
      </c>
      <c r="L545">
        <f>+Loggdata!M545/Loggdata!M$1</f>
        <v>27.3</v>
      </c>
      <c r="M545">
        <f>+Loggdata!N545/Loggdata!N$1</f>
        <v>24.7</v>
      </c>
      <c r="N545">
        <f>+Loggdata!P545/Loggdata!P$1</f>
        <v>20.7</v>
      </c>
      <c r="O545">
        <f>+Loggdata!J545/Loggdata!J$1</f>
        <v>14.1</v>
      </c>
      <c r="P545">
        <f>+Loggdata!K545/Loggdata!K$1</f>
        <v>10.199999999999999</v>
      </c>
      <c r="Q545">
        <f t="shared" si="17"/>
        <v>3.9000000000000004</v>
      </c>
      <c r="R545">
        <f>+Loggdata!E545/Loggdata!E$1</f>
        <v>6.7</v>
      </c>
      <c r="S545">
        <f>+Loggdata!U545/Loggdata!U$1</f>
        <v>4.4000000000000004</v>
      </c>
    </row>
    <row r="546" spans="1:19">
      <c r="A546" s="3">
        <f>+Loggdata!A546+Loggdata!B546</f>
        <v>42315.194976851853</v>
      </c>
      <c r="B546">
        <f>+Loggdata!T546/Loggdata!T$1</f>
        <v>62.9</v>
      </c>
      <c r="C546">
        <f>+Loggdata!I546/Loggdata!I$1</f>
        <v>46.2</v>
      </c>
      <c r="D546">
        <f>+Loggdata!H546/Loggdata!H$1</f>
        <v>42.6</v>
      </c>
      <c r="E546">
        <f>+Loggdata!S546/Loggdata!S$1</f>
        <v>31.3</v>
      </c>
      <c r="F546">
        <f>+Loggdata!F546/Loggdata!F$1</f>
        <v>29</v>
      </c>
      <c r="G546">
        <f>+Loggdata!O546/Loggdata!O$1</f>
        <v>29.4</v>
      </c>
      <c r="H546">
        <f>+Loggdata!G546/Loggdata!G$1</f>
        <v>28.9</v>
      </c>
      <c r="I546">
        <f t="shared" si="16"/>
        <v>0.10000000000000142</v>
      </c>
      <c r="J546" s="4" t="str">
        <f>IF(Loggdata!V546=15,"Varmvatten",IF(Loggdata!V546=7,"Värme",IF(Loggdata!V546=2,"Av","Okänt")))</f>
        <v>Av</v>
      </c>
      <c r="K546">
        <f>+Loggdata!L546/Loggdata!L$1</f>
        <v>28.9</v>
      </c>
      <c r="L546">
        <f>+Loggdata!M546/Loggdata!M$1</f>
        <v>27.2</v>
      </c>
      <c r="M546">
        <f>+Loggdata!N546/Loggdata!N$1</f>
        <v>24.7</v>
      </c>
      <c r="N546">
        <f>+Loggdata!P546/Loggdata!P$1</f>
        <v>20.7</v>
      </c>
      <c r="O546">
        <f>+Loggdata!J546/Loggdata!J$1</f>
        <v>14.1</v>
      </c>
      <c r="P546">
        <f>+Loggdata!K546/Loggdata!K$1</f>
        <v>10.3</v>
      </c>
      <c r="Q546">
        <f t="shared" si="17"/>
        <v>3.7999999999999989</v>
      </c>
      <c r="R546">
        <f>+Loggdata!E546/Loggdata!E$1</f>
        <v>6.7</v>
      </c>
      <c r="S546">
        <f>+Loggdata!U546/Loggdata!U$1</f>
        <v>4.4000000000000004</v>
      </c>
    </row>
    <row r="547" spans="1:19">
      <c r="A547" s="3">
        <f>+Loggdata!A547+Loggdata!B547</f>
        <v>42315.195671296293</v>
      </c>
      <c r="B547">
        <f>+Loggdata!T547/Loggdata!T$1</f>
        <v>61</v>
      </c>
      <c r="C547">
        <f>+Loggdata!I547/Loggdata!I$1</f>
        <v>46.2</v>
      </c>
      <c r="D547">
        <f>+Loggdata!H547/Loggdata!H$1</f>
        <v>42.6</v>
      </c>
      <c r="E547">
        <f>+Loggdata!S547/Loggdata!S$1</f>
        <v>30.9</v>
      </c>
      <c r="F547">
        <f>+Loggdata!F547/Loggdata!F$1</f>
        <v>29</v>
      </c>
      <c r="G547">
        <f>+Loggdata!O547/Loggdata!O$1</f>
        <v>29.4</v>
      </c>
      <c r="H547">
        <f>+Loggdata!G547/Loggdata!G$1</f>
        <v>28.9</v>
      </c>
      <c r="I547">
        <f t="shared" si="16"/>
        <v>0.10000000000000142</v>
      </c>
      <c r="J547" s="4" t="str">
        <f>IF(Loggdata!V547=15,"Varmvatten",IF(Loggdata!V547=7,"Värme",IF(Loggdata!V547=2,"Av","Okänt")))</f>
        <v>Av</v>
      </c>
      <c r="K547">
        <f>+Loggdata!L547/Loggdata!L$1</f>
        <v>28.8</v>
      </c>
      <c r="L547">
        <f>+Loggdata!M547/Loggdata!M$1</f>
        <v>27.3</v>
      </c>
      <c r="M547">
        <f>+Loggdata!N547/Loggdata!N$1</f>
        <v>24.7</v>
      </c>
      <c r="N547">
        <f>+Loggdata!P547/Loggdata!P$1</f>
        <v>20.6</v>
      </c>
      <c r="O547">
        <f>+Loggdata!J547/Loggdata!J$1</f>
        <v>14.2</v>
      </c>
      <c r="P547">
        <f>+Loggdata!K547/Loggdata!K$1</f>
        <v>10.4</v>
      </c>
      <c r="Q547">
        <f t="shared" si="17"/>
        <v>3.7999999999999989</v>
      </c>
      <c r="R547">
        <f>+Loggdata!E547/Loggdata!E$1</f>
        <v>6.7</v>
      </c>
      <c r="S547">
        <f>+Loggdata!U547/Loggdata!U$1</f>
        <v>4.4000000000000004</v>
      </c>
    </row>
    <row r="548" spans="1:19">
      <c r="A548" s="3">
        <f>+Loggdata!A548+Loggdata!B548</f>
        <v>42315.19636574074</v>
      </c>
      <c r="B548">
        <f>+Loggdata!T548/Loggdata!T$1</f>
        <v>59.4</v>
      </c>
      <c r="C548">
        <f>+Loggdata!I548/Loggdata!I$1</f>
        <v>46.2</v>
      </c>
      <c r="D548">
        <f>+Loggdata!H548/Loggdata!H$1</f>
        <v>42.6</v>
      </c>
      <c r="E548">
        <f>+Loggdata!S548/Loggdata!S$1</f>
        <v>30.9</v>
      </c>
      <c r="F548">
        <f>+Loggdata!F548/Loggdata!F$1</f>
        <v>28.9</v>
      </c>
      <c r="G548">
        <f>+Loggdata!O548/Loggdata!O$1</f>
        <v>29.3</v>
      </c>
      <c r="H548">
        <f>+Loggdata!G548/Loggdata!G$1</f>
        <v>28.9</v>
      </c>
      <c r="I548">
        <f t="shared" si="16"/>
        <v>0</v>
      </c>
      <c r="J548" s="4" t="str">
        <f>IF(Loggdata!V548=15,"Varmvatten",IF(Loggdata!V548=7,"Värme",IF(Loggdata!V548=2,"Av","Okänt")))</f>
        <v>Av</v>
      </c>
      <c r="K548">
        <f>+Loggdata!L548/Loggdata!L$1</f>
        <v>28.8</v>
      </c>
      <c r="L548">
        <f>+Loggdata!M548/Loggdata!M$1</f>
        <v>27.3</v>
      </c>
      <c r="M548">
        <f>+Loggdata!N548/Loggdata!N$1</f>
        <v>24.7</v>
      </c>
      <c r="N548">
        <f>+Loggdata!P548/Loggdata!P$1</f>
        <v>20.7</v>
      </c>
      <c r="O548">
        <f>+Loggdata!J548/Loggdata!J$1</f>
        <v>14.2</v>
      </c>
      <c r="P548">
        <f>+Loggdata!K548/Loggdata!K$1</f>
        <v>10.4</v>
      </c>
      <c r="Q548">
        <f t="shared" si="17"/>
        <v>3.7999999999999989</v>
      </c>
      <c r="R548">
        <f>+Loggdata!E548/Loggdata!E$1</f>
        <v>6.8</v>
      </c>
      <c r="S548">
        <f>+Loggdata!U548/Loggdata!U$1</f>
        <v>4.4000000000000004</v>
      </c>
    </row>
    <row r="549" spans="1:19">
      <c r="A549" s="3">
        <f>+Loggdata!A549+Loggdata!B549</f>
        <v>42315.197060185186</v>
      </c>
      <c r="B549">
        <f>+Loggdata!T549/Loggdata!T$1</f>
        <v>57.8</v>
      </c>
      <c r="C549">
        <f>+Loggdata!I549/Loggdata!I$1</f>
        <v>46.2</v>
      </c>
      <c r="D549">
        <f>+Loggdata!H549/Loggdata!H$1</f>
        <v>42.6</v>
      </c>
      <c r="E549">
        <f>+Loggdata!S549/Loggdata!S$1</f>
        <v>31.3</v>
      </c>
      <c r="F549">
        <f>+Loggdata!F549/Loggdata!F$1</f>
        <v>28.9</v>
      </c>
      <c r="G549">
        <f>+Loggdata!O549/Loggdata!O$1</f>
        <v>29.3</v>
      </c>
      <c r="H549">
        <f>+Loggdata!G549/Loggdata!G$1</f>
        <v>28.8</v>
      </c>
      <c r="I549">
        <f t="shared" si="16"/>
        <v>9.9999999999997868E-2</v>
      </c>
      <c r="J549" s="4" t="str">
        <f>IF(Loggdata!V549=15,"Varmvatten",IF(Loggdata!V549=7,"Värme",IF(Loggdata!V549=2,"Av","Okänt")))</f>
        <v>Av</v>
      </c>
      <c r="K549">
        <f>+Loggdata!L549/Loggdata!L$1</f>
        <v>28.7</v>
      </c>
      <c r="L549">
        <f>+Loggdata!M549/Loggdata!M$1</f>
        <v>27.3</v>
      </c>
      <c r="M549">
        <f>+Loggdata!N549/Loggdata!N$1</f>
        <v>24.7</v>
      </c>
      <c r="N549">
        <f>+Loggdata!P549/Loggdata!P$1</f>
        <v>20.6</v>
      </c>
      <c r="O549">
        <f>+Loggdata!J549/Loggdata!J$1</f>
        <v>14.4</v>
      </c>
      <c r="P549">
        <f>+Loggdata!K549/Loggdata!K$1</f>
        <v>10.4</v>
      </c>
      <c r="Q549">
        <f t="shared" si="17"/>
        <v>4</v>
      </c>
      <c r="R549">
        <f>+Loggdata!E549/Loggdata!E$1</f>
        <v>6.7</v>
      </c>
      <c r="S549">
        <f>+Loggdata!U549/Loggdata!U$1</f>
        <v>4.4000000000000004</v>
      </c>
    </row>
    <row r="550" spans="1:19">
      <c r="A550" s="3">
        <f>+Loggdata!A550+Loggdata!B550</f>
        <v>42315.197754629633</v>
      </c>
      <c r="B550">
        <f>+Loggdata!T550/Loggdata!T$1</f>
        <v>55.8</v>
      </c>
      <c r="C550">
        <f>+Loggdata!I550/Loggdata!I$1</f>
        <v>46.2</v>
      </c>
      <c r="D550">
        <f>+Loggdata!H550/Loggdata!H$1</f>
        <v>42.6</v>
      </c>
      <c r="E550">
        <f>+Loggdata!S550/Loggdata!S$1</f>
        <v>31.3</v>
      </c>
      <c r="F550">
        <f>+Loggdata!F550/Loggdata!F$1</f>
        <v>28.9</v>
      </c>
      <c r="G550">
        <f>+Loggdata!O550/Loggdata!O$1</f>
        <v>29.2</v>
      </c>
      <c r="H550">
        <f>+Loggdata!G550/Loggdata!G$1</f>
        <v>28.8</v>
      </c>
      <c r="I550">
        <f t="shared" si="16"/>
        <v>9.9999999999997868E-2</v>
      </c>
      <c r="J550" s="4" t="str">
        <f>IF(Loggdata!V550=15,"Varmvatten",IF(Loggdata!V550=7,"Värme",IF(Loggdata!V550=2,"Av","Okänt")))</f>
        <v>Av</v>
      </c>
      <c r="K550">
        <f>+Loggdata!L550/Loggdata!L$1</f>
        <v>28.7</v>
      </c>
      <c r="L550">
        <f>+Loggdata!M550/Loggdata!M$1</f>
        <v>27.3</v>
      </c>
      <c r="M550">
        <f>+Loggdata!N550/Loggdata!N$1</f>
        <v>24.6</v>
      </c>
      <c r="N550">
        <f>+Loggdata!P550/Loggdata!P$1</f>
        <v>20.6</v>
      </c>
      <c r="O550">
        <f>+Loggdata!J550/Loggdata!J$1</f>
        <v>14.4</v>
      </c>
      <c r="P550">
        <f>+Loggdata!K550/Loggdata!K$1</f>
        <v>10.4</v>
      </c>
      <c r="Q550">
        <f t="shared" si="17"/>
        <v>4</v>
      </c>
      <c r="R550">
        <f>+Loggdata!E550/Loggdata!E$1</f>
        <v>6.8</v>
      </c>
      <c r="S550">
        <f>+Loggdata!U550/Loggdata!U$1</f>
        <v>4.4000000000000004</v>
      </c>
    </row>
    <row r="551" spans="1:19">
      <c r="A551" s="3">
        <f>+Loggdata!A551+Loggdata!B551</f>
        <v>42315.198449074072</v>
      </c>
      <c r="B551">
        <f>+Loggdata!T551/Loggdata!T$1</f>
        <v>53.7</v>
      </c>
      <c r="C551">
        <f>+Loggdata!I551/Loggdata!I$1</f>
        <v>46.1</v>
      </c>
      <c r="D551">
        <f>+Loggdata!H551/Loggdata!H$1</f>
        <v>42.5</v>
      </c>
      <c r="E551">
        <f>+Loggdata!S551/Loggdata!S$1</f>
        <v>31.3</v>
      </c>
      <c r="F551">
        <f>+Loggdata!F551/Loggdata!F$1</f>
        <v>28.8</v>
      </c>
      <c r="G551">
        <f>+Loggdata!O551/Loggdata!O$1</f>
        <v>29.2</v>
      </c>
      <c r="H551">
        <f>+Loggdata!G551/Loggdata!G$1</f>
        <v>28.7</v>
      </c>
      <c r="I551">
        <f t="shared" si="16"/>
        <v>0.10000000000000142</v>
      </c>
      <c r="J551" s="4" t="str">
        <f>IF(Loggdata!V551=15,"Varmvatten",IF(Loggdata!V551=7,"Värme",IF(Loggdata!V551=2,"Av","Okänt")))</f>
        <v>Av</v>
      </c>
      <c r="K551">
        <f>+Loggdata!L551/Loggdata!L$1</f>
        <v>28.7</v>
      </c>
      <c r="L551">
        <f>+Loggdata!M551/Loggdata!M$1</f>
        <v>27.3</v>
      </c>
      <c r="M551">
        <f>+Loggdata!N551/Loggdata!N$1</f>
        <v>24.7</v>
      </c>
      <c r="N551">
        <f>+Loggdata!P551/Loggdata!P$1</f>
        <v>20.7</v>
      </c>
      <c r="O551">
        <f>+Loggdata!J551/Loggdata!J$1</f>
        <v>14.5</v>
      </c>
      <c r="P551">
        <f>+Loggdata!K551/Loggdata!K$1</f>
        <v>10.5</v>
      </c>
      <c r="Q551">
        <f t="shared" si="17"/>
        <v>4</v>
      </c>
      <c r="R551">
        <f>+Loggdata!E551/Loggdata!E$1</f>
        <v>6.8</v>
      </c>
      <c r="S551">
        <f>+Loggdata!U551/Loggdata!U$1</f>
        <v>4.4000000000000004</v>
      </c>
    </row>
    <row r="552" spans="1:19">
      <c r="A552" s="3">
        <f>+Loggdata!A552+Loggdata!B552</f>
        <v>42315.199143518519</v>
      </c>
      <c r="B552">
        <f>+Loggdata!T552/Loggdata!T$1</f>
        <v>51.6</v>
      </c>
      <c r="C552">
        <f>+Loggdata!I552/Loggdata!I$1</f>
        <v>46.1</v>
      </c>
      <c r="D552">
        <f>+Loggdata!H552/Loggdata!H$1</f>
        <v>42.5</v>
      </c>
      <c r="E552">
        <f>+Loggdata!S552/Loggdata!S$1</f>
        <v>31.3</v>
      </c>
      <c r="F552">
        <f>+Loggdata!F552/Loggdata!F$1</f>
        <v>28.8</v>
      </c>
      <c r="G552">
        <f>+Loggdata!O552/Loggdata!O$1</f>
        <v>29.2</v>
      </c>
      <c r="H552">
        <f>+Loggdata!G552/Loggdata!G$1</f>
        <v>28.7</v>
      </c>
      <c r="I552">
        <f t="shared" si="16"/>
        <v>0.10000000000000142</v>
      </c>
      <c r="J552" s="4" t="str">
        <f>IF(Loggdata!V552=15,"Varmvatten",IF(Loggdata!V552=7,"Värme",IF(Loggdata!V552=2,"Av","Okänt")))</f>
        <v>Av</v>
      </c>
      <c r="K552">
        <f>+Loggdata!L552/Loggdata!L$1</f>
        <v>28.7</v>
      </c>
      <c r="L552">
        <f>+Loggdata!M552/Loggdata!M$1</f>
        <v>27.3</v>
      </c>
      <c r="M552">
        <f>+Loggdata!N552/Loggdata!N$1</f>
        <v>24.7</v>
      </c>
      <c r="N552">
        <f>+Loggdata!P552/Loggdata!P$1</f>
        <v>20.7</v>
      </c>
      <c r="O552">
        <f>+Loggdata!J552/Loggdata!J$1</f>
        <v>14.6</v>
      </c>
      <c r="P552">
        <f>+Loggdata!K552/Loggdata!K$1</f>
        <v>10.5</v>
      </c>
      <c r="Q552">
        <f t="shared" si="17"/>
        <v>4.0999999999999996</v>
      </c>
      <c r="R552">
        <f>+Loggdata!E552/Loggdata!E$1</f>
        <v>6.8</v>
      </c>
      <c r="S552">
        <f>+Loggdata!U552/Loggdata!U$1</f>
        <v>4.4000000000000004</v>
      </c>
    </row>
    <row r="553" spans="1:19">
      <c r="A553" s="3">
        <f>+Loggdata!A553+Loggdata!B553</f>
        <v>42315.199837962966</v>
      </c>
      <c r="B553">
        <f>+Loggdata!T553/Loggdata!T$1</f>
        <v>49.5</v>
      </c>
      <c r="C553">
        <f>+Loggdata!I553/Loggdata!I$1</f>
        <v>46.1</v>
      </c>
      <c r="D553">
        <f>+Loggdata!H553/Loggdata!H$1</f>
        <v>42.5</v>
      </c>
      <c r="E553">
        <f>+Loggdata!S553/Loggdata!S$1</f>
        <v>31.3</v>
      </c>
      <c r="F553">
        <f>+Loggdata!F553/Loggdata!F$1</f>
        <v>28.8</v>
      </c>
      <c r="G553">
        <f>+Loggdata!O553/Loggdata!O$1</f>
        <v>29.2</v>
      </c>
      <c r="H553">
        <f>+Loggdata!G553/Loggdata!G$1</f>
        <v>28.6</v>
      </c>
      <c r="I553">
        <f t="shared" si="16"/>
        <v>0.19999999999999929</v>
      </c>
      <c r="J553" s="4" t="str">
        <f>IF(Loggdata!V553=15,"Varmvatten",IF(Loggdata!V553=7,"Värme",IF(Loggdata!V553=2,"Av","Okänt")))</f>
        <v>Av</v>
      </c>
      <c r="K553">
        <f>+Loggdata!L553/Loggdata!L$1</f>
        <v>28.6</v>
      </c>
      <c r="L553">
        <f>+Loggdata!M553/Loggdata!M$1</f>
        <v>27.3</v>
      </c>
      <c r="M553">
        <f>+Loggdata!N553/Loggdata!N$1</f>
        <v>24.7</v>
      </c>
      <c r="N553">
        <f>+Loggdata!P553/Loggdata!P$1</f>
        <v>20.7</v>
      </c>
      <c r="O553">
        <f>+Loggdata!J553/Loggdata!J$1</f>
        <v>14.6</v>
      </c>
      <c r="P553">
        <f>+Loggdata!K553/Loggdata!K$1</f>
        <v>10.5</v>
      </c>
      <c r="Q553">
        <f t="shared" si="17"/>
        <v>4.0999999999999996</v>
      </c>
      <c r="R553">
        <f>+Loggdata!E553/Loggdata!E$1</f>
        <v>6.8</v>
      </c>
      <c r="S553">
        <f>+Loggdata!U553/Loggdata!U$1</f>
        <v>4.4000000000000004</v>
      </c>
    </row>
    <row r="554" spans="1:19">
      <c r="A554" s="3">
        <f>+Loggdata!A554+Loggdata!B554</f>
        <v>42315.200532407405</v>
      </c>
      <c r="B554">
        <f>+Loggdata!T554/Loggdata!T$1</f>
        <v>47.3</v>
      </c>
      <c r="C554">
        <f>+Loggdata!I554/Loggdata!I$1</f>
        <v>46.1</v>
      </c>
      <c r="D554">
        <f>+Loggdata!H554/Loggdata!H$1</f>
        <v>42.5</v>
      </c>
      <c r="E554">
        <f>+Loggdata!S554/Loggdata!S$1</f>
        <v>31.3</v>
      </c>
      <c r="F554">
        <f>+Loggdata!F554/Loggdata!F$1</f>
        <v>28.7</v>
      </c>
      <c r="G554">
        <f>+Loggdata!O554/Loggdata!O$1</f>
        <v>29.1</v>
      </c>
      <c r="H554">
        <f>+Loggdata!G554/Loggdata!G$1</f>
        <v>28.6</v>
      </c>
      <c r="I554">
        <f t="shared" si="16"/>
        <v>9.9999999999997868E-2</v>
      </c>
      <c r="J554" s="4" t="str">
        <f>IF(Loggdata!V554=15,"Varmvatten",IF(Loggdata!V554=7,"Värme",IF(Loggdata!V554=2,"Av","Okänt")))</f>
        <v>Av</v>
      </c>
      <c r="K554">
        <f>+Loggdata!L554/Loggdata!L$1</f>
        <v>28.6</v>
      </c>
      <c r="L554">
        <f>+Loggdata!M554/Loggdata!M$1</f>
        <v>27.3</v>
      </c>
      <c r="M554">
        <f>+Loggdata!N554/Loggdata!N$1</f>
        <v>24.7</v>
      </c>
      <c r="N554">
        <f>+Loggdata!P554/Loggdata!P$1</f>
        <v>20.6</v>
      </c>
      <c r="O554">
        <f>+Loggdata!J554/Loggdata!J$1</f>
        <v>14.7</v>
      </c>
      <c r="P554">
        <f>+Loggdata!K554/Loggdata!K$1</f>
        <v>10.6</v>
      </c>
      <c r="Q554">
        <f t="shared" si="17"/>
        <v>4.0999999999999996</v>
      </c>
      <c r="R554">
        <f>+Loggdata!E554/Loggdata!E$1</f>
        <v>6.8</v>
      </c>
      <c r="S554">
        <f>+Loggdata!U554/Loggdata!U$1</f>
        <v>4.4000000000000004</v>
      </c>
    </row>
    <row r="555" spans="1:19">
      <c r="A555" s="3">
        <f>+Loggdata!A555+Loggdata!B555</f>
        <v>42315.201226851852</v>
      </c>
      <c r="B555">
        <f>+Loggdata!T555/Loggdata!T$1</f>
        <v>45.1</v>
      </c>
      <c r="C555">
        <f>+Loggdata!I555/Loggdata!I$1</f>
        <v>46.1</v>
      </c>
      <c r="D555">
        <f>+Loggdata!H555/Loggdata!H$1</f>
        <v>42.5</v>
      </c>
      <c r="E555">
        <f>+Loggdata!S555/Loggdata!S$1</f>
        <v>31.3</v>
      </c>
      <c r="F555">
        <f>+Loggdata!F555/Loggdata!F$1</f>
        <v>28.7</v>
      </c>
      <c r="G555">
        <f>+Loggdata!O555/Loggdata!O$1</f>
        <v>29.1</v>
      </c>
      <c r="H555">
        <f>+Loggdata!G555/Loggdata!G$1</f>
        <v>28.6</v>
      </c>
      <c r="I555">
        <f t="shared" si="16"/>
        <v>9.9999999999997868E-2</v>
      </c>
      <c r="J555" s="4" t="str">
        <f>IF(Loggdata!V555=15,"Varmvatten",IF(Loggdata!V555=7,"Värme",IF(Loggdata!V555=2,"Av","Okänt")))</f>
        <v>Av</v>
      </c>
      <c r="K555">
        <f>+Loggdata!L555/Loggdata!L$1</f>
        <v>28.6</v>
      </c>
      <c r="L555">
        <f>+Loggdata!M555/Loggdata!M$1</f>
        <v>27.3</v>
      </c>
      <c r="M555">
        <f>+Loggdata!N555/Loggdata!N$1</f>
        <v>24.8</v>
      </c>
      <c r="N555">
        <f>+Loggdata!P555/Loggdata!P$1</f>
        <v>20.6</v>
      </c>
      <c r="O555">
        <f>+Loggdata!J555/Loggdata!J$1</f>
        <v>14.7</v>
      </c>
      <c r="P555">
        <f>+Loggdata!K555/Loggdata!K$1</f>
        <v>10.6</v>
      </c>
      <c r="Q555">
        <f t="shared" si="17"/>
        <v>4.0999999999999996</v>
      </c>
      <c r="R555">
        <f>+Loggdata!E555/Loggdata!E$1</f>
        <v>6.8</v>
      </c>
      <c r="S555">
        <f>+Loggdata!U555/Loggdata!U$1</f>
        <v>4.4000000000000004</v>
      </c>
    </row>
    <row r="556" spans="1:19">
      <c r="A556" s="3">
        <f>+Loggdata!A556+Loggdata!B556</f>
        <v>42315.201921296299</v>
      </c>
      <c r="B556">
        <f>+Loggdata!T556/Loggdata!T$1</f>
        <v>42.8</v>
      </c>
      <c r="C556">
        <f>+Loggdata!I556/Loggdata!I$1</f>
        <v>46.1</v>
      </c>
      <c r="D556">
        <f>+Loggdata!H556/Loggdata!H$1</f>
        <v>42.5</v>
      </c>
      <c r="E556">
        <f>+Loggdata!S556/Loggdata!S$1</f>
        <v>31.3</v>
      </c>
      <c r="F556">
        <f>+Loggdata!F556/Loggdata!F$1</f>
        <v>28.7</v>
      </c>
      <c r="G556">
        <f>+Loggdata!O556/Loggdata!O$1</f>
        <v>29</v>
      </c>
      <c r="H556">
        <f>+Loggdata!G556/Loggdata!G$1</f>
        <v>28.6</v>
      </c>
      <c r="I556">
        <f t="shared" si="16"/>
        <v>9.9999999999997868E-2</v>
      </c>
      <c r="J556" s="4" t="str">
        <f>IF(Loggdata!V556=15,"Varmvatten",IF(Loggdata!V556=7,"Värme",IF(Loggdata!V556=2,"Av","Okänt")))</f>
        <v>Av</v>
      </c>
      <c r="K556">
        <f>+Loggdata!L556/Loggdata!L$1</f>
        <v>28.5</v>
      </c>
      <c r="L556">
        <f>+Loggdata!M556/Loggdata!M$1</f>
        <v>27.3</v>
      </c>
      <c r="M556">
        <f>+Loggdata!N556/Loggdata!N$1</f>
        <v>24.8</v>
      </c>
      <c r="N556">
        <f>+Loggdata!P556/Loggdata!P$1</f>
        <v>20.6</v>
      </c>
      <c r="O556">
        <f>+Loggdata!J556/Loggdata!J$1</f>
        <v>14.8</v>
      </c>
      <c r="P556">
        <f>+Loggdata!K556/Loggdata!K$1</f>
        <v>10.6</v>
      </c>
      <c r="Q556">
        <f t="shared" si="17"/>
        <v>4.2000000000000011</v>
      </c>
      <c r="R556">
        <f>+Loggdata!E556/Loggdata!E$1</f>
        <v>6.8</v>
      </c>
      <c r="S556">
        <f>+Loggdata!U556/Loggdata!U$1</f>
        <v>4.4000000000000004</v>
      </c>
    </row>
    <row r="557" spans="1:19">
      <c r="A557" s="3">
        <f>+Loggdata!A557+Loggdata!B557</f>
        <v>42315.202615740738</v>
      </c>
      <c r="B557">
        <f>+Loggdata!T557/Loggdata!T$1</f>
        <v>41</v>
      </c>
      <c r="C557">
        <f>+Loggdata!I557/Loggdata!I$1</f>
        <v>46.1</v>
      </c>
      <c r="D557">
        <f>+Loggdata!H557/Loggdata!H$1</f>
        <v>42.5</v>
      </c>
      <c r="E557">
        <f>+Loggdata!S557/Loggdata!S$1</f>
        <v>30.8</v>
      </c>
      <c r="F557">
        <f>+Loggdata!F557/Loggdata!F$1</f>
        <v>28.7</v>
      </c>
      <c r="G557">
        <f>+Loggdata!O557/Loggdata!O$1</f>
        <v>29</v>
      </c>
      <c r="H557">
        <f>+Loggdata!G557/Loggdata!G$1</f>
        <v>28.5</v>
      </c>
      <c r="I557">
        <f t="shared" si="16"/>
        <v>0.19999999999999929</v>
      </c>
      <c r="J557" s="4" t="str">
        <f>IF(Loggdata!V557=15,"Varmvatten",IF(Loggdata!V557=7,"Värme",IF(Loggdata!V557=2,"Av","Okänt")))</f>
        <v>Av</v>
      </c>
      <c r="K557">
        <f>+Loggdata!L557/Loggdata!L$1</f>
        <v>28.5</v>
      </c>
      <c r="L557">
        <f>+Loggdata!M557/Loggdata!M$1</f>
        <v>27.3</v>
      </c>
      <c r="M557">
        <f>+Loggdata!N557/Loggdata!N$1</f>
        <v>24.8</v>
      </c>
      <c r="N557">
        <f>+Loggdata!P557/Loggdata!P$1</f>
        <v>20.6</v>
      </c>
      <c r="O557">
        <f>+Loggdata!J557/Loggdata!J$1</f>
        <v>14.8</v>
      </c>
      <c r="P557">
        <f>+Loggdata!K557/Loggdata!K$1</f>
        <v>10.6</v>
      </c>
      <c r="Q557">
        <f t="shared" si="17"/>
        <v>4.2000000000000011</v>
      </c>
      <c r="R557">
        <f>+Loggdata!E557/Loggdata!E$1</f>
        <v>6.8</v>
      </c>
      <c r="S557">
        <f>+Loggdata!U557/Loggdata!U$1</f>
        <v>4.4000000000000004</v>
      </c>
    </row>
    <row r="558" spans="1:19">
      <c r="A558" s="3">
        <f>+Loggdata!A558+Loggdata!B558</f>
        <v>42315.203310185185</v>
      </c>
      <c r="B558">
        <f>+Loggdata!T558/Loggdata!T$1</f>
        <v>38.700000000000003</v>
      </c>
      <c r="C558">
        <f>+Loggdata!I558/Loggdata!I$1</f>
        <v>46.1</v>
      </c>
      <c r="D558">
        <f>+Loggdata!H558/Loggdata!H$1</f>
        <v>42.5</v>
      </c>
      <c r="E558">
        <f>+Loggdata!S558/Loggdata!S$1</f>
        <v>31.3</v>
      </c>
      <c r="F558">
        <f>+Loggdata!F558/Loggdata!F$1</f>
        <v>28.6</v>
      </c>
      <c r="G558">
        <f>+Loggdata!O558/Loggdata!O$1</f>
        <v>28.9</v>
      </c>
      <c r="H558">
        <f>+Loggdata!G558/Loggdata!G$1</f>
        <v>28.5</v>
      </c>
      <c r="I558">
        <f t="shared" si="16"/>
        <v>0.10000000000000142</v>
      </c>
      <c r="J558" s="4" t="str">
        <f>IF(Loggdata!V558=15,"Varmvatten",IF(Loggdata!V558=7,"Värme",IF(Loggdata!V558=2,"Av","Okänt")))</f>
        <v>Av</v>
      </c>
      <c r="K558">
        <f>+Loggdata!L558/Loggdata!L$1</f>
        <v>28.5</v>
      </c>
      <c r="L558">
        <f>+Loggdata!M558/Loggdata!M$1</f>
        <v>27.3</v>
      </c>
      <c r="M558">
        <f>+Loggdata!N558/Loggdata!N$1</f>
        <v>24.8</v>
      </c>
      <c r="N558">
        <f>+Loggdata!P558/Loggdata!P$1</f>
        <v>20.6</v>
      </c>
      <c r="O558">
        <f>+Loggdata!J558/Loggdata!J$1</f>
        <v>14.9</v>
      </c>
      <c r="P558">
        <f>+Loggdata!K558/Loggdata!K$1</f>
        <v>10.6</v>
      </c>
      <c r="Q558">
        <f t="shared" si="17"/>
        <v>4.3000000000000007</v>
      </c>
      <c r="R558">
        <f>+Loggdata!E558/Loggdata!E$1</f>
        <v>6.8</v>
      </c>
      <c r="S558">
        <f>+Loggdata!U558/Loggdata!U$1</f>
        <v>4.4000000000000004</v>
      </c>
    </row>
    <row r="559" spans="1:19">
      <c r="A559" s="3">
        <f>+Loggdata!A559+Loggdata!B559</f>
        <v>42315.204004629632</v>
      </c>
      <c r="B559">
        <f>+Loggdata!T559/Loggdata!T$1</f>
        <v>36.299999999999997</v>
      </c>
      <c r="C559">
        <f>+Loggdata!I559/Loggdata!I$1</f>
        <v>46.1</v>
      </c>
      <c r="D559">
        <f>+Loggdata!H559/Loggdata!H$1</f>
        <v>42.5</v>
      </c>
      <c r="E559">
        <f>+Loggdata!S559/Loggdata!S$1</f>
        <v>31.3</v>
      </c>
      <c r="F559">
        <f>+Loggdata!F559/Loggdata!F$1</f>
        <v>28.6</v>
      </c>
      <c r="G559">
        <f>+Loggdata!O559/Loggdata!O$1</f>
        <v>28.9</v>
      </c>
      <c r="H559">
        <f>+Loggdata!G559/Loggdata!G$1</f>
        <v>28.5</v>
      </c>
      <c r="I559">
        <f t="shared" si="16"/>
        <v>0.10000000000000142</v>
      </c>
      <c r="J559" s="4" t="str">
        <f>IF(Loggdata!V559=15,"Varmvatten",IF(Loggdata!V559=7,"Värme",IF(Loggdata!V559=2,"Av","Okänt")))</f>
        <v>Av</v>
      </c>
      <c r="K559">
        <f>+Loggdata!L559/Loggdata!L$1</f>
        <v>28.4</v>
      </c>
      <c r="L559">
        <f>+Loggdata!M559/Loggdata!M$1</f>
        <v>27.3</v>
      </c>
      <c r="M559">
        <f>+Loggdata!N559/Loggdata!N$1</f>
        <v>24.8</v>
      </c>
      <c r="N559">
        <f>+Loggdata!P559/Loggdata!P$1</f>
        <v>20.6</v>
      </c>
      <c r="O559">
        <f>+Loggdata!J559/Loggdata!J$1</f>
        <v>14.9</v>
      </c>
      <c r="P559">
        <f>+Loggdata!K559/Loggdata!K$1</f>
        <v>10.7</v>
      </c>
      <c r="Q559">
        <f t="shared" si="17"/>
        <v>4.2000000000000011</v>
      </c>
      <c r="R559">
        <f>+Loggdata!E559/Loggdata!E$1</f>
        <v>6.8</v>
      </c>
      <c r="S559">
        <f>+Loggdata!U559/Loggdata!U$1</f>
        <v>4.4000000000000004</v>
      </c>
    </row>
    <row r="560" spans="1:19">
      <c r="A560" s="3">
        <f>+Loggdata!A560+Loggdata!B560</f>
        <v>42315.204699074071</v>
      </c>
      <c r="B560">
        <f>+Loggdata!T560/Loggdata!T$1</f>
        <v>33.9</v>
      </c>
      <c r="C560">
        <f>+Loggdata!I560/Loggdata!I$1</f>
        <v>46.1</v>
      </c>
      <c r="D560">
        <f>+Loggdata!H560/Loggdata!H$1</f>
        <v>42.5</v>
      </c>
      <c r="E560">
        <f>+Loggdata!S560/Loggdata!S$1</f>
        <v>31.3</v>
      </c>
      <c r="F560">
        <f>+Loggdata!F560/Loggdata!F$1</f>
        <v>28.6</v>
      </c>
      <c r="G560">
        <f>+Loggdata!O560/Loggdata!O$1</f>
        <v>28.9</v>
      </c>
      <c r="H560">
        <f>+Loggdata!G560/Loggdata!G$1</f>
        <v>28.4</v>
      </c>
      <c r="I560">
        <f t="shared" si="16"/>
        <v>0.20000000000000284</v>
      </c>
      <c r="J560" s="4" t="str">
        <f>IF(Loggdata!V560=15,"Varmvatten",IF(Loggdata!V560=7,"Värme",IF(Loggdata!V560=2,"Av","Okänt")))</f>
        <v>Av</v>
      </c>
      <c r="K560">
        <f>+Loggdata!L560/Loggdata!L$1</f>
        <v>28.4</v>
      </c>
      <c r="L560">
        <f>+Loggdata!M560/Loggdata!M$1</f>
        <v>27.3</v>
      </c>
      <c r="M560">
        <f>+Loggdata!N560/Loggdata!N$1</f>
        <v>24.7</v>
      </c>
      <c r="N560">
        <f>+Loggdata!P560/Loggdata!P$1</f>
        <v>20.6</v>
      </c>
      <c r="O560">
        <f>+Loggdata!J560/Loggdata!J$1</f>
        <v>15.1</v>
      </c>
      <c r="P560">
        <f>+Loggdata!K560/Loggdata!K$1</f>
        <v>10.7</v>
      </c>
      <c r="Q560">
        <f t="shared" si="17"/>
        <v>4.4000000000000004</v>
      </c>
      <c r="R560">
        <f>+Loggdata!E560/Loggdata!E$1</f>
        <v>6.8</v>
      </c>
      <c r="S560">
        <f>+Loggdata!U560/Loggdata!U$1</f>
        <v>4.4000000000000004</v>
      </c>
    </row>
    <row r="561" spans="1:19">
      <c r="A561" s="3">
        <f>+Loggdata!A561+Loggdata!B561</f>
        <v>42315.205393518518</v>
      </c>
      <c r="B561">
        <f>+Loggdata!T561/Loggdata!T$1</f>
        <v>31.4</v>
      </c>
      <c r="C561">
        <f>+Loggdata!I561/Loggdata!I$1</f>
        <v>46.1</v>
      </c>
      <c r="D561">
        <f>+Loggdata!H561/Loggdata!H$1</f>
        <v>42.5</v>
      </c>
      <c r="E561">
        <f>+Loggdata!S561/Loggdata!S$1</f>
        <v>31.3</v>
      </c>
      <c r="F561">
        <f>+Loggdata!F561/Loggdata!F$1</f>
        <v>28.5</v>
      </c>
      <c r="G561">
        <f>+Loggdata!O561/Loggdata!O$1</f>
        <v>28.8</v>
      </c>
      <c r="H561">
        <f>+Loggdata!G561/Loggdata!G$1</f>
        <v>28.4</v>
      </c>
      <c r="I561">
        <f t="shared" si="16"/>
        <v>0.10000000000000142</v>
      </c>
      <c r="J561" s="4" t="str">
        <f>IF(Loggdata!V561=15,"Varmvatten",IF(Loggdata!V561=7,"Värme",IF(Loggdata!V561=2,"Av","Okänt")))</f>
        <v>Av</v>
      </c>
      <c r="K561">
        <f>+Loggdata!L561/Loggdata!L$1</f>
        <v>28.4</v>
      </c>
      <c r="L561">
        <f>+Loggdata!M561/Loggdata!M$1</f>
        <v>27.3</v>
      </c>
      <c r="M561">
        <f>+Loggdata!N561/Loggdata!N$1</f>
        <v>24.8</v>
      </c>
      <c r="N561">
        <f>+Loggdata!P561/Loggdata!P$1</f>
        <v>20.6</v>
      </c>
      <c r="O561">
        <f>+Loggdata!J561/Loggdata!J$1</f>
        <v>15.1</v>
      </c>
      <c r="P561">
        <f>+Loggdata!K561/Loggdata!K$1</f>
        <v>10.7</v>
      </c>
      <c r="Q561">
        <f t="shared" si="17"/>
        <v>4.4000000000000004</v>
      </c>
      <c r="R561">
        <f>+Loggdata!E561/Loggdata!E$1</f>
        <v>6.8</v>
      </c>
      <c r="S561">
        <f>+Loggdata!U561/Loggdata!U$1</f>
        <v>4.4000000000000004</v>
      </c>
    </row>
    <row r="562" spans="1:19">
      <c r="A562" s="3">
        <f>+Loggdata!A562+Loggdata!B562</f>
        <v>42315.206087962964</v>
      </c>
      <c r="B562">
        <f>+Loggdata!T562/Loggdata!T$1</f>
        <v>28.9</v>
      </c>
      <c r="C562">
        <f>+Loggdata!I562/Loggdata!I$1</f>
        <v>46.1</v>
      </c>
      <c r="D562">
        <f>+Loggdata!H562/Loggdata!H$1</f>
        <v>42.5</v>
      </c>
      <c r="E562">
        <f>+Loggdata!S562/Loggdata!S$1</f>
        <v>31.3</v>
      </c>
      <c r="F562">
        <f>+Loggdata!F562/Loggdata!F$1</f>
        <v>28.5</v>
      </c>
      <c r="G562">
        <f>+Loggdata!O562/Loggdata!O$1</f>
        <v>28.8</v>
      </c>
      <c r="H562">
        <f>+Loggdata!G562/Loggdata!G$1</f>
        <v>28.4</v>
      </c>
      <c r="I562">
        <f t="shared" si="16"/>
        <v>0.10000000000000142</v>
      </c>
      <c r="J562" s="4" t="str">
        <f>IF(Loggdata!V562=15,"Varmvatten",IF(Loggdata!V562=7,"Värme",IF(Loggdata!V562=2,"Av","Okänt")))</f>
        <v>Av</v>
      </c>
      <c r="K562">
        <f>+Loggdata!L562/Loggdata!L$1</f>
        <v>28.3</v>
      </c>
      <c r="L562">
        <f>+Loggdata!M562/Loggdata!M$1</f>
        <v>27.3</v>
      </c>
      <c r="M562">
        <f>+Loggdata!N562/Loggdata!N$1</f>
        <v>24.8</v>
      </c>
      <c r="N562">
        <f>+Loggdata!P562/Loggdata!P$1</f>
        <v>20.7</v>
      </c>
      <c r="O562">
        <f>+Loggdata!J562/Loggdata!J$1</f>
        <v>15.2</v>
      </c>
      <c r="P562">
        <f>+Loggdata!K562/Loggdata!K$1</f>
        <v>10.7</v>
      </c>
      <c r="Q562">
        <f t="shared" si="17"/>
        <v>4.5</v>
      </c>
      <c r="R562">
        <f>+Loggdata!E562/Loggdata!E$1</f>
        <v>6.8</v>
      </c>
      <c r="S562">
        <f>+Loggdata!U562/Loggdata!U$1</f>
        <v>4.4000000000000004</v>
      </c>
    </row>
    <row r="563" spans="1:19">
      <c r="A563" s="3">
        <f>+Loggdata!A563+Loggdata!B563</f>
        <v>42315.206782407404</v>
      </c>
      <c r="B563">
        <f>+Loggdata!T563/Loggdata!T$1</f>
        <v>26.4</v>
      </c>
      <c r="C563">
        <f>+Loggdata!I563/Loggdata!I$1</f>
        <v>46.1</v>
      </c>
      <c r="D563">
        <f>+Loggdata!H563/Loggdata!H$1</f>
        <v>42.5</v>
      </c>
      <c r="E563">
        <f>+Loggdata!S563/Loggdata!S$1</f>
        <v>31.3</v>
      </c>
      <c r="F563">
        <f>+Loggdata!F563/Loggdata!F$1</f>
        <v>28.5</v>
      </c>
      <c r="G563">
        <f>+Loggdata!O563/Loggdata!O$1</f>
        <v>28.8</v>
      </c>
      <c r="H563">
        <f>+Loggdata!G563/Loggdata!G$1</f>
        <v>28.4</v>
      </c>
      <c r="I563">
        <f t="shared" si="16"/>
        <v>0.10000000000000142</v>
      </c>
      <c r="J563" s="4" t="str">
        <f>IF(Loggdata!V563=15,"Varmvatten",IF(Loggdata!V563=7,"Värme",IF(Loggdata!V563=2,"Av","Okänt")))</f>
        <v>Av</v>
      </c>
      <c r="K563">
        <f>+Loggdata!L563/Loggdata!L$1</f>
        <v>28.3</v>
      </c>
      <c r="L563">
        <f>+Loggdata!M563/Loggdata!M$1</f>
        <v>27.3</v>
      </c>
      <c r="M563">
        <f>+Loggdata!N563/Loggdata!N$1</f>
        <v>24.8</v>
      </c>
      <c r="N563">
        <f>+Loggdata!P563/Loggdata!P$1</f>
        <v>20.6</v>
      </c>
      <c r="O563">
        <f>+Loggdata!J563/Loggdata!J$1</f>
        <v>15.2</v>
      </c>
      <c r="P563">
        <f>+Loggdata!K563/Loggdata!K$1</f>
        <v>10.9</v>
      </c>
      <c r="Q563">
        <f t="shared" si="17"/>
        <v>4.2999999999999989</v>
      </c>
      <c r="R563">
        <f>+Loggdata!E563/Loggdata!E$1</f>
        <v>6.8</v>
      </c>
      <c r="S563">
        <f>+Loggdata!U563/Loggdata!U$1</f>
        <v>4.4000000000000004</v>
      </c>
    </row>
    <row r="564" spans="1:19">
      <c r="A564" s="3">
        <f>+Loggdata!A564+Loggdata!B564</f>
        <v>42315.207476851851</v>
      </c>
      <c r="B564">
        <f>+Loggdata!T564/Loggdata!T$1</f>
        <v>23.8</v>
      </c>
      <c r="C564">
        <f>+Loggdata!I564/Loggdata!I$1</f>
        <v>46.1</v>
      </c>
      <c r="D564">
        <f>+Loggdata!H564/Loggdata!H$1</f>
        <v>42.5</v>
      </c>
      <c r="E564">
        <f>+Loggdata!S564/Loggdata!S$1</f>
        <v>31.3</v>
      </c>
      <c r="F564">
        <f>+Loggdata!F564/Loggdata!F$1</f>
        <v>28.4</v>
      </c>
      <c r="G564">
        <f>+Loggdata!O564/Loggdata!O$1</f>
        <v>28.7</v>
      </c>
      <c r="H564">
        <f>+Loggdata!G564/Loggdata!G$1</f>
        <v>28.3</v>
      </c>
      <c r="I564">
        <f t="shared" si="16"/>
        <v>9.9999999999997868E-2</v>
      </c>
      <c r="J564" s="4" t="str">
        <f>IF(Loggdata!V564=15,"Varmvatten",IF(Loggdata!V564=7,"Värme",IF(Loggdata!V564=2,"Av","Okänt")))</f>
        <v>Av</v>
      </c>
      <c r="K564">
        <f>+Loggdata!L564/Loggdata!L$1</f>
        <v>28.3</v>
      </c>
      <c r="L564">
        <f>+Loggdata!M564/Loggdata!M$1</f>
        <v>27.4</v>
      </c>
      <c r="M564">
        <f>+Loggdata!N564/Loggdata!N$1</f>
        <v>24.8</v>
      </c>
      <c r="N564">
        <f>+Loggdata!P564/Loggdata!P$1</f>
        <v>20.6</v>
      </c>
      <c r="O564">
        <f>+Loggdata!J564/Loggdata!J$1</f>
        <v>15.3</v>
      </c>
      <c r="P564">
        <f>+Loggdata!K564/Loggdata!K$1</f>
        <v>10.9</v>
      </c>
      <c r="Q564">
        <f t="shared" si="17"/>
        <v>4.4000000000000004</v>
      </c>
      <c r="R564">
        <f>+Loggdata!E564/Loggdata!E$1</f>
        <v>6.8</v>
      </c>
      <c r="S564">
        <f>+Loggdata!U564/Loggdata!U$1</f>
        <v>4.4000000000000004</v>
      </c>
    </row>
    <row r="565" spans="1:19">
      <c r="A565" s="3">
        <f>+Loggdata!A565+Loggdata!B565</f>
        <v>42315.208171296297</v>
      </c>
      <c r="B565">
        <f>+Loggdata!T565/Loggdata!T$1</f>
        <v>21.2</v>
      </c>
      <c r="C565">
        <f>+Loggdata!I565/Loggdata!I$1</f>
        <v>46</v>
      </c>
      <c r="D565">
        <f>+Loggdata!H565/Loggdata!H$1</f>
        <v>42.5</v>
      </c>
      <c r="E565">
        <f>+Loggdata!S565/Loggdata!S$1</f>
        <v>31.3</v>
      </c>
      <c r="F565">
        <f>+Loggdata!F565/Loggdata!F$1</f>
        <v>28.4</v>
      </c>
      <c r="G565">
        <f>+Loggdata!O565/Loggdata!O$1</f>
        <v>28.7</v>
      </c>
      <c r="H565">
        <f>+Loggdata!G565/Loggdata!G$1</f>
        <v>28.3</v>
      </c>
      <c r="I565">
        <f t="shared" si="16"/>
        <v>9.9999999999997868E-2</v>
      </c>
      <c r="J565" s="4" t="str">
        <f>IF(Loggdata!V565=15,"Varmvatten",IF(Loggdata!V565=7,"Värme",IF(Loggdata!V565=2,"Av","Okänt")))</f>
        <v>Av</v>
      </c>
      <c r="K565">
        <f>+Loggdata!L565/Loggdata!L$1</f>
        <v>28.2</v>
      </c>
      <c r="L565">
        <f>+Loggdata!M565/Loggdata!M$1</f>
        <v>27.3</v>
      </c>
      <c r="M565">
        <f>+Loggdata!N565/Loggdata!N$1</f>
        <v>24.9</v>
      </c>
      <c r="N565">
        <f>+Loggdata!P565/Loggdata!P$1</f>
        <v>20.6</v>
      </c>
      <c r="O565">
        <f>+Loggdata!J565/Loggdata!J$1</f>
        <v>15.3</v>
      </c>
      <c r="P565">
        <f>+Loggdata!K565/Loggdata!K$1</f>
        <v>10.9</v>
      </c>
      <c r="Q565">
        <f t="shared" si="17"/>
        <v>4.4000000000000004</v>
      </c>
      <c r="R565">
        <f>+Loggdata!E565/Loggdata!E$1</f>
        <v>6.8</v>
      </c>
      <c r="S565">
        <f>+Loggdata!U565/Loggdata!U$1</f>
        <v>4.4000000000000004</v>
      </c>
    </row>
    <row r="566" spans="1:19">
      <c r="A566" s="3">
        <f>+Loggdata!A566+Loggdata!B566</f>
        <v>42315.208865740744</v>
      </c>
      <c r="B566">
        <f>+Loggdata!T566/Loggdata!T$1</f>
        <v>18.600000000000001</v>
      </c>
      <c r="C566">
        <f>+Loggdata!I566/Loggdata!I$1</f>
        <v>46</v>
      </c>
      <c r="D566">
        <f>+Loggdata!H566/Loggdata!H$1</f>
        <v>42.4</v>
      </c>
      <c r="E566">
        <f>+Loggdata!S566/Loggdata!S$1</f>
        <v>31.3</v>
      </c>
      <c r="F566">
        <f>+Loggdata!F566/Loggdata!F$1</f>
        <v>28.4</v>
      </c>
      <c r="G566">
        <f>+Loggdata!O566/Loggdata!O$1</f>
        <v>28.6</v>
      </c>
      <c r="H566">
        <f>+Loggdata!G566/Loggdata!G$1</f>
        <v>28.2</v>
      </c>
      <c r="I566">
        <f t="shared" si="16"/>
        <v>0.19999999999999929</v>
      </c>
      <c r="J566" s="4" t="str">
        <f>IF(Loggdata!V566=15,"Varmvatten",IF(Loggdata!V566=7,"Värme",IF(Loggdata!V566=2,"Av","Okänt")))</f>
        <v>Av</v>
      </c>
      <c r="K566">
        <f>+Loggdata!L566/Loggdata!L$1</f>
        <v>28.2</v>
      </c>
      <c r="L566">
        <f>+Loggdata!M566/Loggdata!M$1</f>
        <v>27.4</v>
      </c>
      <c r="M566">
        <f>+Loggdata!N566/Loggdata!N$1</f>
        <v>24.8</v>
      </c>
      <c r="N566">
        <f>+Loggdata!P566/Loggdata!P$1</f>
        <v>20.6</v>
      </c>
      <c r="O566">
        <f>+Loggdata!J566/Loggdata!J$1</f>
        <v>15.4</v>
      </c>
      <c r="P566">
        <f>+Loggdata!K566/Loggdata!K$1</f>
        <v>10.9</v>
      </c>
      <c r="Q566">
        <f t="shared" si="17"/>
        <v>4.5</v>
      </c>
      <c r="R566">
        <f>+Loggdata!E566/Loggdata!E$1</f>
        <v>6.8</v>
      </c>
      <c r="S566">
        <f>+Loggdata!U566/Loggdata!U$1</f>
        <v>4.4000000000000004</v>
      </c>
    </row>
    <row r="567" spans="1:19">
      <c r="A567" s="3">
        <f>+Loggdata!A567+Loggdata!B567</f>
        <v>42315.209560185183</v>
      </c>
      <c r="B567">
        <f>+Loggdata!T567/Loggdata!T$1</f>
        <v>15.9</v>
      </c>
      <c r="C567">
        <f>+Loggdata!I567/Loggdata!I$1</f>
        <v>46</v>
      </c>
      <c r="D567">
        <f>+Loggdata!H567/Loggdata!H$1</f>
        <v>42.4</v>
      </c>
      <c r="E567">
        <f>+Loggdata!S567/Loggdata!S$1</f>
        <v>31.3</v>
      </c>
      <c r="F567">
        <f>+Loggdata!F567/Loggdata!F$1</f>
        <v>28.3</v>
      </c>
      <c r="G567">
        <f>+Loggdata!O567/Loggdata!O$1</f>
        <v>28.6</v>
      </c>
      <c r="H567">
        <f>+Loggdata!G567/Loggdata!G$1</f>
        <v>28.2</v>
      </c>
      <c r="I567">
        <f t="shared" si="16"/>
        <v>0.10000000000000142</v>
      </c>
      <c r="J567" s="4" t="str">
        <f>IF(Loggdata!V567=15,"Varmvatten",IF(Loggdata!V567=7,"Värme",IF(Loggdata!V567=2,"Av","Okänt")))</f>
        <v>Av</v>
      </c>
      <c r="K567">
        <f>+Loggdata!L567/Loggdata!L$1</f>
        <v>28.2</v>
      </c>
      <c r="L567">
        <f>+Loggdata!M567/Loggdata!M$1</f>
        <v>27.4</v>
      </c>
      <c r="M567">
        <f>+Loggdata!N567/Loggdata!N$1</f>
        <v>24.8</v>
      </c>
      <c r="N567">
        <f>+Loggdata!P567/Loggdata!P$1</f>
        <v>20.6</v>
      </c>
      <c r="O567">
        <f>+Loggdata!J567/Loggdata!J$1</f>
        <v>15.4</v>
      </c>
      <c r="P567">
        <f>+Loggdata!K567/Loggdata!K$1</f>
        <v>10.9</v>
      </c>
      <c r="Q567">
        <f t="shared" si="17"/>
        <v>4.5</v>
      </c>
      <c r="R567">
        <f>+Loggdata!E567/Loggdata!E$1</f>
        <v>6.8</v>
      </c>
      <c r="S567">
        <f>+Loggdata!U567/Loggdata!U$1</f>
        <v>4.4000000000000004</v>
      </c>
    </row>
    <row r="568" spans="1:19">
      <c r="A568" s="3">
        <f>+Loggdata!A568+Loggdata!B568</f>
        <v>42315.21025462963</v>
      </c>
      <c r="B568">
        <f>+Loggdata!T568/Loggdata!T$1</f>
        <v>13.2</v>
      </c>
      <c r="C568">
        <f>+Loggdata!I568/Loggdata!I$1</f>
        <v>46</v>
      </c>
      <c r="D568">
        <f>+Loggdata!H568/Loggdata!H$1</f>
        <v>42.4</v>
      </c>
      <c r="E568">
        <f>+Loggdata!S568/Loggdata!S$1</f>
        <v>31.3</v>
      </c>
      <c r="F568">
        <f>+Loggdata!F568/Loggdata!F$1</f>
        <v>28.3</v>
      </c>
      <c r="G568">
        <f>+Loggdata!O568/Loggdata!O$1</f>
        <v>28.6</v>
      </c>
      <c r="H568">
        <f>+Loggdata!G568/Loggdata!G$1</f>
        <v>28.2</v>
      </c>
      <c r="I568">
        <f t="shared" si="16"/>
        <v>0.10000000000000142</v>
      </c>
      <c r="J568" s="4" t="str">
        <f>IF(Loggdata!V568=15,"Varmvatten",IF(Loggdata!V568=7,"Värme",IF(Loggdata!V568=2,"Av","Okänt")))</f>
        <v>Av</v>
      </c>
      <c r="K568">
        <f>+Loggdata!L568/Loggdata!L$1</f>
        <v>28.2</v>
      </c>
      <c r="L568">
        <f>+Loggdata!M568/Loggdata!M$1</f>
        <v>27.3</v>
      </c>
      <c r="M568">
        <f>+Loggdata!N568/Loggdata!N$1</f>
        <v>24.9</v>
      </c>
      <c r="N568">
        <f>+Loggdata!P568/Loggdata!P$1</f>
        <v>20.6</v>
      </c>
      <c r="O568">
        <f>+Loggdata!J568/Loggdata!J$1</f>
        <v>15.5</v>
      </c>
      <c r="P568">
        <f>+Loggdata!K568/Loggdata!K$1</f>
        <v>11</v>
      </c>
      <c r="Q568">
        <f t="shared" si="17"/>
        <v>4.5</v>
      </c>
      <c r="R568">
        <f>+Loggdata!E568/Loggdata!E$1</f>
        <v>6.8</v>
      </c>
      <c r="S568">
        <f>+Loggdata!U568/Loggdata!U$1</f>
        <v>4.4000000000000004</v>
      </c>
    </row>
    <row r="569" spans="1:19">
      <c r="A569" s="3">
        <f>+Loggdata!A569+Loggdata!B569</f>
        <v>42315.210949074077</v>
      </c>
      <c r="B569">
        <f>+Loggdata!T569/Loggdata!T$1</f>
        <v>10.5</v>
      </c>
      <c r="C569">
        <f>+Loggdata!I569/Loggdata!I$1</f>
        <v>46</v>
      </c>
      <c r="D569">
        <f>+Loggdata!H569/Loggdata!H$1</f>
        <v>42.4</v>
      </c>
      <c r="E569">
        <f>+Loggdata!S569/Loggdata!S$1</f>
        <v>31.3</v>
      </c>
      <c r="F569">
        <f>+Loggdata!F569/Loggdata!F$1</f>
        <v>28.3</v>
      </c>
      <c r="G569">
        <f>+Loggdata!O569/Loggdata!O$1</f>
        <v>28.5</v>
      </c>
      <c r="H569">
        <f>+Loggdata!G569/Loggdata!G$1</f>
        <v>28.1</v>
      </c>
      <c r="I569">
        <f t="shared" si="16"/>
        <v>0.19999999999999929</v>
      </c>
      <c r="J569" s="4" t="str">
        <f>IF(Loggdata!V569=15,"Varmvatten",IF(Loggdata!V569=7,"Värme",IF(Loggdata!V569=2,"Av","Okänt")))</f>
        <v>Av</v>
      </c>
      <c r="K569">
        <f>+Loggdata!L569/Loggdata!L$1</f>
        <v>28.1</v>
      </c>
      <c r="L569">
        <f>+Loggdata!M569/Loggdata!M$1</f>
        <v>27.4</v>
      </c>
      <c r="M569">
        <f>+Loggdata!N569/Loggdata!N$1</f>
        <v>24.8</v>
      </c>
      <c r="N569">
        <f>+Loggdata!P569/Loggdata!P$1</f>
        <v>20.6</v>
      </c>
      <c r="O569">
        <f>+Loggdata!J569/Loggdata!J$1</f>
        <v>15.5</v>
      </c>
      <c r="P569">
        <f>+Loggdata!K569/Loggdata!K$1</f>
        <v>11</v>
      </c>
      <c r="Q569">
        <f t="shared" si="17"/>
        <v>4.5</v>
      </c>
      <c r="R569">
        <f>+Loggdata!E569/Loggdata!E$1</f>
        <v>6.8</v>
      </c>
      <c r="S569">
        <f>+Loggdata!U569/Loggdata!U$1</f>
        <v>4.4000000000000004</v>
      </c>
    </row>
    <row r="570" spans="1:19">
      <c r="A570" s="3">
        <f>+Loggdata!A570+Loggdata!B570</f>
        <v>42315.211643518516</v>
      </c>
      <c r="B570">
        <f>+Loggdata!T570/Loggdata!T$1</f>
        <v>7.8</v>
      </c>
      <c r="C570">
        <f>+Loggdata!I570/Loggdata!I$1</f>
        <v>46</v>
      </c>
      <c r="D570">
        <f>+Loggdata!H570/Loggdata!H$1</f>
        <v>42.4</v>
      </c>
      <c r="E570">
        <f>+Loggdata!S570/Loggdata!S$1</f>
        <v>31.2</v>
      </c>
      <c r="F570">
        <f>+Loggdata!F570/Loggdata!F$1</f>
        <v>28.2</v>
      </c>
      <c r="G570">
        <f>+Loggdata!O570/Loggdata!O$1</f>
        <v>28.5</v>
      </c>
      <c r="H570">
        <f>+Loggdata!G570/Loggdata!G$1</f>
        <v>28.1</v>
      </c>
      <c r="I570">
        <f t="shared" si="16"/>
        <v>9.9999999999997868E-2</v>
      </c>
      <c r="J570" s="4" t="str">
        <f>IF(Loggdata!V570=15,"Varmvatten",IF(Loggdata!V570=7,"Värme",IF(Loggdata!V570=2,"Av","Okänt")))</f>
        <v>Av</v>
      </c>
      <c r="K570">
        <f>+Loggdata!L570/Loggdata!L$1</f>
        <v>28.1</v>
      </c>
      <c r="L570">
        <f>+Loggdata!M570/Loggdata!M$1</f>
        <v>27.4</v>
      </c>
      <c r="M570">
        <f>+Loggdata!N570/Loggdata!N$1</f>
        <v>24.9</v>
      </c>
      <c r="N570">
        <f>+Loggdata!P570/Loggdata!P$1</f>
        <v>20.6</v>
      </c>
      <c r="O570">
        <f>+Loggdata!J570/Loggdata!J$1</f>
        <v>15.7</v>
      </c>
      <c r="P570">
        <f>+Loggdata!K570/Loggdata!K$1</f>
        <v>11</v>
      </c>
      <c r="Q570">
        <f t="shared" si="17"/>
        <v>4.6999999999999993</v>
      </c>
      <c r="R570">
        <f>+Loggdata!E570/Loggdata!E$1</f>
        <v>6.8</v>
      </c>
      <c r="S570">
        <f>+Loggdata!U570/Loggdata!U$1</f>
        <v>4.4000000000000004</v>
      </c>
    </row>
    <row r="571" spans="1:19">
      <c r="A571" s="3">
        <f>+Loggdata!A571+Loggdata!B571</f>
        <v>42315.212337962963</v>
      </c>
      <c r="B571">
        <f>+Loggdata!T571/Loggdata!T$1</f>
        <v>5.0999999999999996</v>
      </c>
      <c r="C571">
        <f>+Loggdata!I571/Loggdata!I$1</f>
        <v>46</v>
      </c>
      <c r="D571">
        <f>+Loggdata!H571/Loggdata!H$1</f>
        <v>42.4</v>
      </c>
      <c r="E571">
        <f>+Loggdata!S571/Loggdata!S$1</f>
        <v>31.2</v>
      </c>
      <c r="F571">
        <f>+Loggdata!F571/Loggdata!F$1</f>
        <v>28.2</v>
      </c>
      <c r="G571">
        <f>+Loggdata!O571/Loggdata!O$1</f>
        <v>28.5</v>
      </c>
      <c r="H571">
        <f>+Loggdata!G571/Loggdata!G$1</f>
        <v>28.1</v>
      </c>
      <c r="I571">
        <f t="shared" si="16"/>
        <v>9.9999999999997868E-2</v>
      </c>
      <c r="J571" s="4" t="str">
        <f>IF(Loggdata!V571=15,"Varmvatten",IF(Loggdata!V571=7,"Värme",IF(Loggdata!V571=2,"Av","Okänt")))</f>
        <v>Av</v>
      </c>
      <c r="K571">
        <f>+Loggdata!L571/Loggdata!L$1</f>
        <v>28</v>
      </c>
      <c r="L571">
        <f>+Loggdata!M571/Loggdata!M$1</f>
        <v>27.4</v>
      </c>
      <c r="M571">
        <f>+Loggdata!N571/Loggdata!N$1</f>
        <v>24.9</v>
      </c>
      <c r="N571">
        <f>+Loggdata!P571/Loggdata!P$1</f>
        <v>20.6</v>
      </c>
      <c r="O571">
        <f>+Loggdata!J571/Loggdata!J$1</f>
        <v>15.7</v>
      </c>
      <c r="P571">
        <f>+Loggdata!K571/Loggdata!K$1</f>
        <v>11</v>
      </c>
      <c r="Q571">
        <f t="shared" si="17"/>
        <v>4.6999999999999993</v>
      </c>
      <c r="R571">
        <f>+Loggdata!E571/Loggdata!E$1</f>
        <v>6.9</v>
      </c>
      <c r="S571">
        <f>+Loggdata!U571/Loggdata!U$1</f>
        <v>4.4000000000000004</v>
      </c>
    </row>
    <row r="572" spans="1:19">
      <c r="A572" s="3">
        <f>+Loggdata!A572+Loggdata!B572</f>
        <v>42315.21303240741</v>
      </c>
      <c r="B572">
        <f>+Loggdata!T572/Loggdata!T$1</f>
        <v>2.4</v>
      </c>
      <c r="C572">
        <f>+Loggdata!I572/Loggdata!I$1</f>
        <v>46</v>
      </c>
      <c r="D572">
        <f>+Loggdata!H572/Loggdata!H$1</f>
        <v>42.4</v>
      </c>
      <c r="E572">
        <f>+Loggdata!S572/Loggdata!S$1</f>
        <v>31.2</v>
      </c>
      <c r="F572">
        <f>+Loggdata!F572/Loggdata!F$1</f>
        <v>28.2</v>
      </c>
      <c r="G572">
        <f>+Loggdata!O572/Loggdata!O$1</f>
        <v>28.5</v>
      </c>
      <c r="H572">
        <f>+Loggdata!G572/Loggdata!G$1</f>
        <v>28</v>
      </c>
      <c r="I572">
        <f t="shared" si="16"/>
        <v>0.19999999999999929</v>
      </c>
      <c r="J572" s="4" t="str">
        <f>IF(Loggdata!V572=15,"Varmvatten",IF(Loggdata!V572=7,"Värme",IF(Loggdata!V572=2,"Av","Okänt")))</f>
        <v>Av</v>
      </c>
      <c r="K572">
        <f>+Loggdata!L572/Loggdata!L$1</f>
        <v>28</v>
      </c>
      <c r="L572">
        <f>+Loggdata!M572/Loggdata!M$1</f>
        <v>27.4</v>
      </c>
      <c r="M572">
        <f>+Loggdata!N572/Loggdata!N$1</f>
        <v>24.9</v>
      </c>
      <c r="N572">
        <f>+Loggdata!P572/Loggdata!P$1</f>
        <v>20.6</v>
      </c>
      <c r="O572">
        <f>+Loggdata!J572/Loggdata!J$1</f>
        <v>15.8</v>
      </c>
      <c r="P572">
        <f>+Loggdata!K572/Loggdata!K$1</f>
        <v>11.1</v>
      </c>
      <c r="Q572">
        <f t="shared" si="17"/>
        <v>4.7000000000000011</v>
      </c>
      <c r="R572">
        <f>+Loggdata!E572/Loggdata!E$1</f>
        <v>6.9</v>
      </c>
      <c r="S572">
        <f>+Loggdata!U572/Loggdata!U$1</f>
        <v>4.4000000000000004</v>
      </c>
    </row>
    <row r="573" spans="1:19">
      <c r="A573" s="3">
        <f>+Loggdata!A573+Loggdata!B573</f>
        <v>42315.213726851849</v>
      </c>
      <c r="B573">
        <f>+Loggdata!T573/Loggdata!T$1</f>
        <v>-0.4</v>
      </c>
      <c r="C573">
        <f>+Loggdata!I573/Loggdata!I$1</f>
        <v>46</v>
      </c>
      <c r="D573">
        <f>+Loggdata!H573/Loggdata!H$1</f>
        <v>42.4</v>
      </c>
      <c r="E573">
        <f>+Loggdata!S573/Loggdata!S$1</f>
        <v>31.2</v>
      </c>
      <c r="F573">
        <f>+Loggdata!F573/Loggdata!F$1</f>
        <v>28.2</v>
      </c>
      <c r="G573">
        <f>+Loggdata!O573/Loggdata!O$1</f>
        <v>28.4</v>
      </c>
      <c r="H573">
        <f>+Loggdata!G573/Loggdata!G$1</f>
        <v>28</v>
      </c>
      <c r="I573">
        <f t="shared" si="16"/>
        <v>0.19999999999999929</v>
      </c>
      <c r="J573" s="4" t="str">
        <f>IF(Loggdata!V573=15,"Varmvatten",IF(Loggdata!V573=7,"Värme",IF(Loggdata!V573=2,"Av","Okänt")))</f>
        <v>Av</v>
      </c>
      <c r="K573">
        <f>+Loggdata!L573/Loggdata!L$1</f>
        <v>28</v>
      </c>
      <c r="L573">
        <f>+Loggdata!M573/Loggdata!M$1</f>
        <v>27.4</v>
      </c>
      <c r="M573">
        <f>+Loggdata!N573/Loggdata!N$1</f>
        <v>24.9</v>
      </c>
      <c r="N573">
        <f>+Loggdata!P573/Loggdata!P$1</f>
        <v>20.6</v>
      </c>
      <c r="O573">
        <f>+Loggdata!J573/Loggdata!J$1</f>
        <v>15.8</v>
      </c>
      <c r="P573">
        <f>+Loggdata!K573/Loggdata!K$1</f>
        <v>11.1</v>
      </c>
      <c r="Q573">
        <f t="shared" si="17"/>
        <v>4.7000000000000011</v>
      </c>
      <c r="R573">
        <f>+Loggdata!E573/Loggdata!E$1</f>
        <v>6.9</v>
      </c>
      <c r="S573">
        <f>+Loggdata!U573/Loggdata!U$1</f>
        <v>4.4000000000000004</v>
      </c>
    </row>
    <row r="574" spans="1:19">
      <c r="A574" s="3">
        <f>+Loggdata!A574+Loggdata!B574</f>
        <v>42315.214421296296</v>
      </c>
      <c r="B574">
        <f>+Loggdata!T574/Loggdata!T$1</f>
        <v>-3.2</v>
      </c>
      <c r="C574">
        <f>+Loggdata!I574/Loggdata!I$1</f>
        <v>46</v>
      </c>
      <c r="D574">
        <f>+Loggdata!H574/Loggdata!H$1</f>
        <v>42.4</v>
      </c>
      <c r="E574">
        <f>+Loggdata!S574/Loggdata!S$1</f>
        <v>31.2</v>
      </c>
      <c r="F574">
        <f>+Loggdata!F574/Loggdata!F$1</f>
        <v>28.1</v>
      </c>
      <c r="G574">
        <f>+Loggdata!O574/Loggdata!O$1</f>
        <v>28.4</v>
      </c>
      <c r="H574">
        <f>+Loggdata!G574/Loggdata!G$1</f>
        <v>28</v>
      </c>
      <c r="I574">
        <f t="shared" si="16"/>
        <v>0.10000000000000142</v>
      </c>
      <c r="J574" s="4" t="str">
        <f>IF(Loggdata!V574=15,"Varmvatten",IF(Loggdata!V574=7,"Värme",IF(Loggdata!V574=2,"Av","Okänt")))</f>
        <v>Av</v>
      </c>
      <c r="K574">
        <f>+Loggdata!L574/Loggdata!L$1</f>
        <v>28</v>
      </c>
      <c r="L574">
        <f>+Loggdata!M574/Loggdata!M$1</f>
        <v>27.4</v>
      </c>
      <c r="M574">
        <f>+Loggdata!N574/Loggdata!N$1</f>
        <v>24.9</v>
      </c>
      <c r="N574">
        <f>+Loggdata!P574/Loggdata!P$1</f>
        <v>20.6</v>
      </c>
      <c r="O574">
        <f>+Loggdata!J574/Loggdata!J$1</f>
        <v>15.9</v>
      </c>
      <c r="P574">
        <f>+Loggdata!K574/Loggdata!K$1</f>
        <v>11.1</v>
      </c>
      <c r="Q574">
        <f t="shared" si="17"/>
        <v>4.8000000000000007</v>
      </c>
      <c r="R574">
        <f>+Loggdata!E574/Loggdata!E$1</f>
        <v>6.8</v>
      </c>
      <c r="S574">
        <f>+Loggdata!U574/Loggdata!U$1</f>
        <v>4.4000000000000004</v>
      </c>
    </row>
    <row r="575" spans="1:19">
      <c r="A575" s="3">
        <f>+Loggdata!A575+Loggdata!B575</f>
        <v>42315.215127314812</v>
      </c>
      <c r="B575">
        <f>+Loggdata!T575/Loggdata!T$1</f>
        <v>-6</v>
      </c>
      <c r="C575">
        <f>+Loggdata!I575/Loggdata!I$1</f>
        <v>46</v>
      </c>
      <c r="D575">
        <f>+Loggdata!H575/Loggdata!H$1</f>
        <v>42.4</v>
      </c>
      <c r="E575">
        <f>+Loggdata!S575/Loggdata!S$1</f>
        <v>31.2</v>
      </c>
      <c r="F575">
        <f>+Loggdata!F575/Loggdata!F$1</f>
        <v>28.1</v>
      </c>
      <c r="G575">
        <f>+Loggdata!O575/Loggdata!O$1</f>
        <v>28.4</v>
      </c>
      <c r="H575">
        <f>+Loggdata!G575/Loggdata!G$1</f>
        <v>28</v>
      </c>
      <c r="I575">
        <f t="shared" si="16"/>
        <v>0.10000000000000142</v>
      </c>
      <c r="J575" s="4" t="str">
        <f>IF(Loggdata!V575=15,"Varmvatten",IF(Loggdata!V575=7,"Värme",IF(Loggdata!V575=2,"Av","Okänt")))</f>
        <v>Av</v>
      </c>
      <c r="K575">
        <f>+Loggdata!L575/Loggdata!L$1</f>
        <v>27.9</v>
      </c>
      <c r="L575">
        <f>+Loggdata!M575/Loggdata!M$1</f>
        <v>27.4</v>
      </c>
      <c r="M575">
        <f>+Loggdata!N575/Loggdata!N$1</f>
        <v>24.9</v>
      </c>
      <c r="N575">
        <f>+Loggdata!P575/Loggdata!P$1</f>
        <v>20.6</v>
      </c>
      <c r="O575">
        <f>+Loggdata!J575/Loggdata!J$1</f>
        <v>16</v>
      </c>
      <c r="P575">
        <f>+Loggdata!K575/Loggdata!K$1</f>
        <v>11.1</v>
      </c>
      <c r="Q575">
        <f t="shared" si="17"/>
        <v>4.9000000000000004</v>
      </c>
      <c r="R575">
        <f>+Loggdata!E575/Loggdata!E$1</f>
        <v>6.8</v>
      </c>
      <c r="S575">
        <f>+Loggdata!U575/Loggdata!U$1</f>
        <v>4.4000000000000004</v>
      </c>
    </row>
    <row r="576" spans="1:19">
      <c r="A576" s="3">
        <f>+Loggdata!A576+Loggdata!B576</f>
        <v>42315.215821759259</v>
      </c>
      <c r="B576">
        <f>+Loggdata!T576/Loggdata!T$1</f>
        <v>-8.9</v>
      </c>
      <c r="C576">
        <f>+Loggdata!I576/Loggdata!I$1</f>
        <v>46</v>
      </c>
      <c r="D576">
        <f>+Loggdata!H576/Loggdata!H$1</f>
        <v>42.4</v>
      </c>
      <c r="E576">
        <f>+Loggdata!S576/Loggdata!S$1</f>
        <v>31.2</v>
      </c>
      <c r="F576">
        <f>+Loggdata!F576/Loggdata!F$1</f>
        <v>28.1</v>
      </c>
      <c r="G576">
        <f>+Loggdata!O576/Loggdata!O$1</f>
        <v>28.4</v>
      </c>
      <c r="H576">
        <f>+Loggdata!G576/Loggdata!G$1</f>
        <v>28</v>
      </c>
      <c r="I576">
        <f t="shared" si="16"/>
        <v>0.10000000000000142</v>
      </c>
      <c r="J576" s="4" t="str">
        <f>IF(Loggdata!V576=15,"Varmvatten",IF(Loggdata!V576=7,"Värme",IF(Loggdata!V576=2,"Av","Okänt")))</f>
        <v>Av</v>
      </c>
      <c r="K576">
        <f>+Loggdata!L576/Loggdata!L$1</f>
        <v>27.9</v>
      </c>
      <c r="L576">
        <f>+Loggdata!M576/Loggdata!M$1</f>
        <v>27.4</v>
      </c>
      <c r="M576">
        <f>+Loggdata!N576/Loggdata!N$1</f>
        <v>24.9</v>
      </c>
      <c r="N576">
        <f>+Loggdata!P576/Loggdata!P$1</f>
        <v>20.6</v>
      </c>
      <c r="O576">
        <f>+Loggdata!J576/Loggdata!J$1</f>
        <v>16</v>
      </c>
      <c r="P576">
        <f>+Loggdata!K576/Loggdata!K$1</f>
        <v>11.3</v>
      </c>
      <c r="Q576">
        <f t="shared" si="17"/>
        <v>4.6999999999999993</v>
      </c>
      <c r="R576">
        <f>+Loggdata!E576/Loggdata!E$1</f>
        <v>6.9</v>
      </c>
      <c r="S576">
        <f>+Loggdata!U576/Loggdata!U$1</f>
        <v>4.4000000000000004</v>
      </c>
    </row>
    <row r="577" spans="1:19">
      <c r="A577" s="3">
        <f>+Loggdata!A577+Loggdata!B577</f>
        <v>42315.216516203705</v>
      </c>
      <c r="B577">
        <f>+Loggdata!T577/Loggdata!T$1</f>
        <v>-11.8</v>
      </c>
      <c r="C577">
        <f>+Loggdata!I577/Loggdata!I$1</f>
        <v>46</v>
      </c>
      <c r="D577">
        <f>+Loggdata!H577/Loggdata!H$1</f>
        <v>42.4</v>
      </c>
      <c r="E577">
        <f>+Loggdata!S577/Loggdata!S$1</f>
        <v>31.2</v>
      </c>
      <c r="F577">
        <f>+Loggdata!F577/Loggdata!F$1</f>
        <v>28</v>
      </c>
      <c r="G577">
        <f>+Loggdata!O577/Loggdata!O$1</f>
        <v>28.3</v>
      </c>
      <c r="H577">
        <f>+Loggdata!G577/Loggdata!G$1</f>
        <v>27.9</v>
      </c>
      <c r="I577">
        <f t="shared" si="16"/>
        <v>0.10000000000000142</v>
      </c>
      <c r="J577" s="4" t="str">
        <f>IF(Loggdata!V577=15,"Varmvatten",IF(Loggdata!V577=7,"Värme",IF(Loggdata!V577=2,"Av","Okänt")))</f>
        <v>Av</v>
      </c>
      <c r="K577">
        <f>+Loggdata!L577/Loggdata!L$1</f>
        <v>27.9</v>
      </c>
      <c r="L577">
        <f>+Loggdata!M577/Loggdata!M$1</f>
        <v>27.4</v>
      </c>
      <c r="M577">
        <f>+Loggdata!N577/Loggdata!N$1</f>
        <v>25</v>
      </c>
      <c r="N577">
        <f>+Loggdata!P577/Loggdata!P$1</f>
        <v>20.6</v>
      </c>
      <c r="O577">
        <f>+Loggdata!J577/Loggdata!J$1</f>
        <v>16</v>
      </c>
      <c r="P577">
        <f>+Loggdata!K577/Loggdata!K$1</f>
        <v>11.3</v>
      </c>
      <c r="Q577">
        <f t="shared" si="17"/>
        <v>4.6999999999999993</v>
      </c>
      <c r="R577">
        <f>+Loggdata!E577/Loggdata!E$1</f>
        <v>6.9</v>
      </c>
      <c r="S577">
        <f>+Loggdata!U577/Loggdata!U$1</f>
        <v>4.4000000000000004</v>
      </c>
    </row>
    <row r="578" spans="1:19">
      <c r="A578" s="3">
        <f>+Loggdata!A578+Loggdata!B578</f>
        <v>42315.217210648145</v>
      </c>
      <c r="B578">
        <f>+Loggdata!T578/Loggdata!T$1</f>
        <v>-14.7</v>
      </c>
      <c r="C578">
        <f>+Loggdata!I578/Loggdata!I$1</f>
        <v>46</v>
      </c>
      <c r="D578">
        <f>+Loggdata!H578/Loggdata!H$1</f>
        <v>42.4</v>
      </c>
      <c r="E578">
        <f>+Loggdata!S578/Loggdata!S$1</f>
        <v>31.2</v>
      </c>
      <c r="F578">
        <f>+Loggdata!F578/Loggdata!F$1</f>
        <v>28</v>
      </c>
      <c r="G578">
        <f>+Loggdata!O578/Loggdata!O$1</f>
        <v>28.2</v>
      </c>
      <c r="H578">
        <f>+Loggdata!G578/Loggdata!G$1</f>
        <v>27.9</v>
      </c>
      <c r="I578">
        <f t="shared" si="16"/>
        <v>0.10000000000000142</v>
      </c>
      <c r="J578" s="4" t="str">
        <f>IF(Loggdata!V578=15,"Varmvatten",IF(Loggdata!V578=7,"Värme",IF(Loggdata!V578=2,"Av","Okänt")))</f>
        <v>Av</v>
      </c>
      <c r="K578">
        <f>+Loggdata!L578/Loggdata!L$1</f>
        <v>27.8</v>
      </c>
      <c r="L578">
        <f>+Loggdata!M578/Loggdata!M$1</f>
        <v>27.4</v>
      </c>
      <c r="M578">
        <f>+Loggdata!N578/Loggdata!N$1</f>
        <v>24.9</v>
      </c>
      <c r="N578">
        <f>+Loggdata!P578/Loggdata!P$1</f>
        <v>20.6</v>
      </c>
      <c r="O578">
        <f>+Loggdata!J578/Loggdata!J$1</f>
        <v>16.100000000000001</v>
      </c>
      <c r="P578">
        <f>+Loggdata!K578/Loggdata!K$1</f>
        <v>11.3</v>
      </c>
      <c r="Q578">
        <f t="shared" si="17"/>
        <v>4.8000000000000007</v>
      </c>
      <c r="R578">
        <f>+Loggdata!E578/Loggdata!E$1</f>
        <v>6.9</v>
      </c>
      <c r="S578">
        <f>+Loggdata!U578/Loggdata!U$1</f>
        <v>4.4000000000000004</v>
      </c>
    </row>
    <row r="579" spans="1:19">
      <c r="A579" s="3">
        <f>+Loggdata!A579+Loggdata!B579</f>
        <v>42315.217905092592</v>
      </c>
      <c r="B579">
        <f>+Loggdata!T579/Loggdata!T$1</f>
        <v>-17.7</v>
      </c>
      <c r="C579">
        <f>+Loggdata!I579/Loggdata!I$1</f>
        <v>46</v>
      </c>
      <c r="D579">
        <f>+Loggdata!H579/Loggdata!H$1</f>
        <v>42.4</v>
      </c>
      <c r="E579">
        <f>+Loggdata!S579/Loggdata!S$1</f>
        <v>31.2</v>
      </c>
      <c r="F579">
        <f>+Loggdata!F579/Loggdata!F$1</f>
        <v>28</v>
      </c>
      <c r="G579">
        <f>+Loggdata!O579/Loggdata!O$1</f>
        <v>28.2</v>
      </c>
      <c r="H579">
        <f>+Loggdata!G579/Loggdata!G$1</f>
        <v>27.8</v>
      </c>
      <c r="I579">
        <f t="shared" si="16"/>
        <v>0.19999999999999929</v>
      </c>
      <c r="J579" s="4" t="str">
        <f>IF(Loggdata!V579=15,"Varmvatten",IF(Loggdata!V579=7,"Värme",IF(Loggdata!V579=2,"Av","Okänt")))</f>
        <v>Av</v>
      </c>
      <c r="K579">
        <f>+Loggdata!L579/Loggdata!L$1</f>
        <v>27.8</v>
      </c>
      <c r="L579">
        <f>+Loggdata!M579/Loggdata!M$1</f>
        <v>27.5</v>
      </c>
      <c r="M579">
        <f>+Loggdata!N579/Loggdata!N$1</f>
        <v>25</v>
      </c>
      <c r="N579">
        <f>+Loggdata!P579/Loggdata!P$1</f>
        <v>20.5</v>
      </c>
      <c r="O579">
        <f>+Loggdata!J579/Loggdata!J$1</f>
        <v>16.100000000000001</v>
      </c>
      <c r="P579">
        <f>+Loggdata!K579/Loggdata!K$1</f>
        <v>11.3</v>
      </c>
      <c r="Q579">
        <f t="shared" si="17"/>
        <v>4.8000000000000007</v>
      </c>
      <c r="R579">
        <f>+Loggdata!E579/Loggdata!E$1</f>
        <v>6.9</v>
      </c>
      <c r="S579">
        <f>+Loggdata!U579/Loggdata!U$1</f>
        <v>4.4000000000000004</v>
      </c>
    </row>
    <row r="580" spans="1:19">
      <c r="A580" s="3">
        <f>+Loggdata!A580+Loggdata!B580</f>
        <v>42315.218599537038</v>
      </c>
      <c r="B580">
        <f>+Loggdata!T580/Loggdata!T$1</f>
        <v>-20.7</v>
      </c>
      <c r="C580">
        <f>+Loggdata!I580/Loggdata!I$1</f>
        <v>45.9</v>
      </c>
      <c r="D580">
        <f>+Loggdata!H580/Loggdata!H$1</f>
        <v>42.4</v>
      </c>
      <c r="E580">
        <f>+Loggdata!S580/Loggdata!S$1</f>
        <v>31.2</v>
      </c>
      <c r="F580">
        <f>+Loggdata!F580/Loggdata!F$1</f>
        <v>27.9</v>
      </c>
      <c r="G580">
        <f>+Loggdata!O580/Loggdata!O$1</f>
        <v>28.2</v>
      </c>
      <c r="H580">
        <f>+Loggdata!G580/Loggdata!G$1</f>
        <v>27.8</v>
      </c>
      <c r="I580">
        <f t="shared" ref="I580:I643" si="18">+F580-H580</f>
        <v>9.9999999999997868E-2</v>
      </c>
      <c r="J580" s="4" t="str">
        <f>IF(Loggdata!V580=15,"Varmvatten",IF(Loggdata!V580=7,"Värme",IF(Loggdata!V580=2,"Av","Okänt")))</f>
        <v>Av</v>
      </c>
      <c r="K580">
        <f>+Loggdata!L580/Loggdata!L$1</f>
        <v>27.8</v>
      </c>
      <c r="L580">
        <f>+Loggdata!M580/Loggdata!M$1</f>
        <v>27.5</v>
      </c>
      <c r="M580">
        <f>+Loggdata!N580/Loggdata!N$1</f>
        <v>25</v>
      </c>
      <c r="N580">
        <f>+Loggdata!P580/Loggdata!P$1</f>
        <v>20.6</v>
      </c>
      <c r="O580">
        <f>+Loggdata!J580/Loggdata!J$1</f>
        <v>16.2</v>
      </c>
      <c r="P580">
        <f>+Loggdata!K580/Loggdata!K$1</f>
        <v>11.3</v>
      </c>
      <c r="Q580">
        <f t="shared" ref="Q580:Q643" si="19">+O580-P580</f>
        <v>4.8999999999999986</v>
      </c>
      <c r="R580">
        <f>+Loggdata!E580/Loggdata!E$1</f>
        <v>6.9</v>
      </c>
      <c r="S580">
        <f>+Loggdata!U580/Loggdata!U$1</f>
        <v>4.4000000000000004</v>
      </c>
    </row>
    <row r="581" spans="1:19">
      <c r="A581" s="3">
        <f>+Loggdata!A581+Loggdata!B581</f>
        <v>42315.219293981485</v>
      </c>
      <c r="B581">
        <f>+Loggdata!T581/Loggdata!T$1</f>
        <v>-23.7</v>
      </c>
      <c r="C581">
        <f>+Loggdata!I581/Loggdata!I$1</f>
        <v>46</v>
      </c>
      <c r="D581">
        <f>+Loggdata!H581/Loggdata!H$1</f>
        <v>42.3</v>
      </c>
      <c r="E581">
        <f>+Loggdata!S581/Loggdata!S$1</f>
        <v>31.2</v>
      </c>
      <c r="F581">
        <f>+Loggdata!F581/Loggdata!F$1</f>
        <v>27.9</v>
      </c>
      <c r="G581">
        <f>+Loggdata!O581/Loggdata!O$1</f>
        <v>28.2</v>
      </c>
      <c r="H581">
        <f>+Loggdata!G581/Loggdata!G$1</f>
        <v>27.8</v>
      </c>
      <c r="I581">
        <f t="shared" si="18"/>
        <v>9.9999999999997868E-2</v>
      </c>
      <c r="J581" s="4" t="str">
        <f>IF(Loggdata!V581=15,"Varmvatten",IF(Loggdata!V581=7,"Värme",IF(Loggdata!V581=2,"Av","Okänt")))</f>
        <v>Av</v>
      </c>
      <c r="K581">
        <f>+Loggdata!L581/Loggdata!L$1</f>
        <v>27.7</v>
      </c>
      <c r="L581">
        <f>+Loggdata!M581/Loggdata!M$1</f>
        <v>27.5</v>
      </c>
      <c r="M581">
        <f>+Loggdata!N581/Loggdata!N$1</f>
        <v>25</v>
      </c>
      <c r="N581">
        <f>+Loggdata!P581/Loggdata!P$1</f>
        <v>20.6</v>
      </c>
      <c r="O581">
        <f>+Loggdata!J581/Loggdata!J$1</f>
        <v>16.2</v>
      </c>
      <c r="P581">
        <f>+Loggdata!K581/Loggdata!K$1</f>
        <v>11.3</v>
      </c>
      <c r="Q581">
        <f t="shared" si="19"/>
        <v>4.8999999999999986</v>
      </c>
      <c r="R581">
        <f>+Loggdata!E581/Loggdata!E$1</f>
        <v>6.9</v>
      </c>
      <c r="S581">
        <f>+Loggdata!U581/Loggdata!U$1</f>
        <v>4.4000000000000004</v>
      </c>
    </row>
    <row r="582" spans="1:19">
      <c r="A582" s="3">
        <f>+Loggdata!A582+Loggdata!B582</f>
        <v>42315.219988425924</v>
      </c>
      <c r="B582">
        <f>+Loggdata!T582/Loggdata!T$1</f>
        <v>-26.8</v>
      </c>
      <c r="C582">
        <f>+Loggdata!I582/Loggdata!I$1</f>
        <v>45.9</v>
      </c>
      <c r="D582">
        <f>+Loggdata!H582/Loggdata!H$1</f>
        <v>42.3</v>
      </c>
      <c r="E582">
        <f>+Loggdata!S582/Loggdata!S$1</f>
        <v>31.2</v>
      </c>
      <c r="F582">
        <f>+Loggdata!F582/Loggdata!F$1</f>
        <v>27.9</v>
      </c>
      <c r="G582">
        <f>+Loggdata!O582/Loggdata!O$1</f>
        <v>28.1</v>
      </c>
      <c r="H582">
        <f>+Loggdata!G582/Loggdata!G$1</f>
        <v>27.8</v>
      </c>
      <c r="I582">
        <f t="shared" si="18"/>
        <v>9.9999999999997868E-2</v>
      </c>
      <c r="J582" s="4" t="str">
        <f>IF(Loggdata!V582=15,"Varmvatten",IF(Loggdata!V582=7,"Värme",IF(Loggdata!V582=2,"Av","Okänt")))</f>
        <v>Av</v>
      </c>
      <c r="K582">
        <f>+Loggdata!L582/Loggdata!L$1</f>
        <v>27.7</v>
      </c>
      <c r="L582">
        <f>+Loggdata!M582/Loggdata!M$1</f>
        <v>27.5</v>
      </c>
      <c r="M582">
        <f>+Loggdata!N582/Loggdata!N$1</f>
        <v>25</v>
      </c>
      <c r="N582">
        <f>+Loggdata!P582/Loggdata!P$1</f>
        <v>20.6</v>
      </c>
      <c r="O582">
        <f>+Loggdata!J582/Loggdata!J$1</f>
        <v>16.3</v>
      </c>
      <c r="P582">
        <f>+Loggdata!K582/Loggdata!K$1</f>
        <v>11.4</v>
      </c>
      <c r="Q582">
        <f t="shared" si="19"/>
        <v>4.9000000000000004</v>
      </c>
      <c r="R582">
        <f>+Loggdata!E582/Loggdata!E$1</f>
        <v>6.9</v>
      </c>
      <c r="S582">
        <f>+Loggdata!U582/Loggdata!U$1</f>
        <v>4.4000000000000004</v>
      </c>
    </row>
    <row r="583" spans="1:19">
      <c r="A583" s="3">
        <f>+Loggdata!A583+Loggdata!B583</f>
        <v>42315.220682870371</v>
      </c>
      <c r="B583">
        <f>+Loggdata!T583/Loggdata!T$1</f>
        <v>-29.9</v>
      </c>
      <c r="C583">
        <f>+Loggdata!I583/Loggdata!I$1</f>
        <v>45.9</v>
      </c>
      <c r="D583">
        <f>+Loggdata!H583/Loggdata!H$1</f>
        <v>42.3</v>
      </c>
      <c r="E583">
        <f>+Loggdata!S583/Loggdata!S$1</f>
        <v>31.2</v>
      </c>
      <c r="F583">
        <f>+Loggdata!F583/Loggdata!F$1</f>
        <v>27.9</v>
      </c>
      <c r="G583">
        <f>+Loggdata!O583/Loggdata!O$1</f>
        <v>28.1</v>
      </c>
      <c r="H583">
        <f>+Loggdata!G583/Loggdata!G$1</f>
        <v>27.7</v>
      </c>
      <c r="I583">
        <f t="shared" si="18"/>
        <v>0.19999999999999929</v>
      </c>
      <c r="J583" s="4" t="str">
        <f>IF(Loggdata!V583=15,"Varmvatten",IF(Loggdata!V583=7,"Värme",IF(Loggdata!V583=2,"Av","Okänt")))</f>
        <v>Av</v>
      </c>
      <c r="K583">
        <f>+Loggdata!L583/Loggdata!L$1</f>
        <v>27.7</v>
      </c>
      <c r="L583">
        <f>+Loggdata!M583/Loggdata!M$1</f>
        <v>27.5</v>
      </c>
      <c r="M583">
        <f>+Loggdata!N583/Loggdata!N$1</f>
        <v>25</v>
      </c>
      <c r="N583">
        <f>+Loggdata!P583/Loggdata!P$1</f>
        <v>20.6</v>
      </c>
      <c r="O583">
        <f>+Loggdata!J583/Loggdata!J$1</f>
        <v>16.3</v>
      </c>
      <c r="P583">
        <f>+Loggdata!K583/Loggdata!K$1</f>
        <v>11.4</v>
      </c>
      <c r="Q583">
        <f t="shared" si="19"/>
        <v>4.9000000000000004</v>
      </c>
      <c r="R583">
        <f>+Loggdata!E583/Loggdata!E$1</f>
        <v>6.9</v>
      </c>
      <c r="S583">
        <f>+Loggdata!U583/Loggdata!U$1</f>
        <v>4.4000000000000004</v>
      </c>
    </row>
    <row r="584" spans="1:19">
      <c r="A584" s="3">
        <f>+Loggdata!A584+Loggdata!B584</f>
        <v>42315.221377314818</v>
      </c>
      <c r="B584">
        <f>+Loggdata!T584/Loggdata!T$1</f>
        <v>-33</v>
      </c>
      <c r="C584">
        <f>+Loggdata!I584/Loggdata!I$1</f>
        <v>45.9</v>
      </c>
      <c r="D584">
        <f>+Loggdata!H584/Loggdata!H$1</f>
        <v>42.3</v>
      </c>
      <c r="E584">
        <f>+Loggdata!S584/Loggdata!S$1</f>
        <v>31.2</v>
      </c>
      <c r="F584">
        <f>+Loggdata!F584/Loggdata!F$1</f>
        <v>27.8</v>
      </c>
      <c r="G584">
        <f>+Loggdata!O584/Loggdata!O$1</f>
        <v>28.1</v>
      </c>
      <c r="H584">
        <f>+Loggdata!G584/Loggdata!G$1</f>
        <v>27.7</v>
      </c>
      <c r="I584">
        <f t="shared" si="18"/>
        <v>0.10000000000000142</v>
      </c>
      <c r="J584" s="4" t="str">
        <f>IF(Loggdata!V584=15,"Varmvatten",IF(Loggdata!V584=7,"Värme",IF(Loggdata!V584=2,"Av","Okänt")))</f>
        <v>Av</v>
      </c>
      <c r="K584">
        <f>+Loggdata!L584/Loggdata!L$1</f>
        <v>27.7</v>
      </c>
      <c r="L584">
        <f>+Loggdata!M584/Loggdata!M$1</f>
        <v>27.5</v>
      </c>
      <c r="M584">
        <f>+Loggdata!N584/Loggdata!N$1</f>
        <v>25</v>
      </c>
      <c r="N584">
        <f>+Loggdata!P584/Loggdata!P$1</f>
        <v>20.6</v>
      </c>
      <c r="O584">
        <f>+Loggdata!J584/Loggdata!J$1</f>
        <v>16.399999999999999</v>
      </c>
      <c r="P584">
        <f>+Loggdata!K584/Loggdata!K$1</f>
        <v>11.4</v>
      </c>
      <c r="Q584">
        <f t="shared" si="19"/>
        <v>4.9999999999999982</v>
      </c>
      <c r="R584">
        <f>+Loggdata!E584/Loggdata!E$1</f>
        <v>6.9</v>
      </c>
      <c r="S584">
        <f>+Loggdata!U584/Loggdata!U$1</f>
        <v>4.4000000000000004</v>
      </c>
    </row>
    <row r="585" spans="1:19">
      <c r="A585" s="3">
        <f>+Loggdata!A585+Loggdata!B585</f>
        <v>42315.222071759257</v>
      </c>
      <c r="B585">
        <f>+Loggdata!T585/Loggdata!T$1</f>
        <v>-36.200000000000003</v>
      </c>
      <c r="C585">
        <f>+Loggdata!I585/Loggdata!I$1</f>
        <v>45.9</v>
      </c>
      <c r="D585">
        <f>+Loggdata!H585/Loggdata!H$1</f>
        <v>42.3</v>
      </c>
      <c r="E585">
        <f>+Loggdata!S585/Loggdata!S$1</f>
        <v>31.2</v>
      </c>
      <c r="F585">
        <f>+Loggdata!F585/Loggdata!F$1</f>
        <v>27.8</v>
      </c>
      <c r="G585">
        <f>+Loggdata!O585/Loggdata!O$1</f>
        <v>28</v>
      </c>
      <c r="H585">
        <f>+Loggdata!G585/Loggdata!G$1</f>
        <v>27.7</v>
      </c>
      <c r="I585">
        <f t="shared" si="18"/>
        <v>0.10000000000000142</v>
      </c>
      <c r="J585" s="4" t="str">
        <f>IF(Loggdata!V585=15,"Varmvatten",IF(Loggdata!V585=7,"Värme",IF(Loggdata!V585=2,"Av","Okänt")))</f>
        <v>Av</v>
      </c>
      <c r="K585">
        <f>+Loggdata!L585/Loggdata!L$1</f>
        <v>27.6</v>
      </c>
      <c r="L585">
        <f>+Loggdata!M585/Loggdata!M$1</f>
        <v>27.5</v>
      </c>
      <c r="M585">
        <f>+Loggdata!N585/Loggdata!N$1</f>
        <v>25</v>
      </c>
      <c r="N585">
        <f>+Loggdata!P585/Loggdata!P$1</f>
        <v>20.6</v>
      </c>
      <c r="O585">
        <f>+Loggdata!J585/Loggdata!J$1</f>
        <v>16.5</v>
      </c>
      <c r="P585">
        <f>+Loggdata!K585/Loggdata!K$1</f>
        <v>11.4</v>
      </c>
      <c r="Q585">
        <f t="shared" si="19"/>
        <v>5.0999999999999996</v>
      </c>
      <c r="R585">
        <f>+Loggdata!E585/Loggdata!E$1</f>
        <v>6.9</v>
      </c>
      <c r="S585">
        <f>+Loggdata!U585/Loggdata!U$1</f>
        <v>4.4000000000000004</v>
      </c>
    </row>
    <row r="586" spans="1:19">
      <c r="A586" s="3">
        <f>+Loggdata!A586+Loggdata!B586</f>
        <v>42315.222766203704</v>
      </c>
      <c r="B586">
        <f>+Loggdata!T586/Loggdata!T$1</f>
        <v>-39.4</v>
      </c>
      <c r="C586">
        <f>+Loggdata!I586/Loggdata!I$1</f>
        <v>45.9</v>
      </c>
      <c r="D586">
        <f>+Loggdata!H586/Loggdata!H$1</f>
        <v>42.3</v>
      </c>
      <c r="E586">
        <f>+Loggdata!S586/Loggdata!S$1</f>
        <v>31</v>
      </c>
      <c r="F586">
        <f>+Loggdata!F586/Loggdata!F$1</f>
        <v>27.8</v>
      </c>
      <c r="G586">
        <f>+Loggdata!O586/Loggdata!O$1</f>
        <v>28</v>
      </c>
      <c r="H586">
        <f>+Loggdata!G586/Loggdata!G$1</f>
        <v>27.6</v>
      </c>
      <c r="I586">
        <f t="shared" si="18"/>
        <v>0.19999999999999929</v>
      </c>
      <c r="J586" s="4" t="str">
        <f>IF(Loggdata!V586=15,"Varmvatten",IF(Loggdata!V586=7,"Värme",IF(Loggdata!V586=2,"Av","Okänt")))</f>
        <v>Av</v>
      </c>
      <c r="K586">
        <f>+Loggdata!L586/Loggdata!L$1</f>
        <v>27.6</v>
      </c>
      <c r="L586">
        <f>+Loggdata!M586/Loggdata!M$1</f>
        <v>27.5</v>
      </c>
      <c r="M586">
        <f>+Loggdata!N586/Loggdata!N$1</f>
        <v>25</v>
      </c>
      <c r="N586">
        <f>+Loggdata!P586/Loggdata!P$1</f>
        <v>20.6</v>
      </c>
      <c r="O586">
        <f>+Loggdata!J586/Loggdata!J$1</f>
        <v>16.5</v>
      </c>
      <c r="P586">
        <f>+Loggdata!K586/Loggdata!K$1</f>
        <v>11.5</v>
      </c>
      <c r="Q586">
        <f t="shared" si="19"/>
        <v>5</v>
      </c>
      <c r="R586">
        <f>+Loggdata!E586/Loggdata!E$1</f>
        <v>6.9</v>
      </c>
      <c r="S586">
        <f>+Loggdata!U586/Loggdata!U$1</f>
        <v>4.5</v>
      </c>
    </row>
    <row r="587" spans="1:19">
      <c r="A587" s="3">
        <f>+Loggdata!A587+Loggdata!B587</f>
        <v>42315.223460648151</v>
      </c>
      <c r="B587">
        <f>+Loggdata!T587/Loggdata!T$1</f>
        <v>-42.4</v>
      </c>
      <c r="C587">
        <f>+Loggdata!I587/Loggdata!I$1</f>
        <v>45.9</v>
      </c>
      <c r="D587">
        <f>+Loggdata!H587/Loggdata!H$1</f>
        <v>42.3</v>
      </c>
      <c r="E587">
        <f>+Loggdata!S587/Loggdata!S$1</f>
        <v>31</v>
      </c>
      <c r="F587">
        <f>+Loggdata!F587/Loggdata!F$1</f>
        <v>27.7</v>
      </c>
      <c r="G587">
        <f>+Loggdata!O587/Loggdata!O$1</f>
        <v>28</v>
      </c>
      <c r="H587">
        <f>+Loggdata!G587/Loggdata!G$1</f>
        <v>27.6</v>
      </c>
      <c r="I587">
        <f t="shared" si="18"/>
        <v>9.9999999999997868E-2</v>
      </c>
      <c r="J587" s="4" t="str">
        <f>IF(Loggdata!V587=15,"Varmvatten",IF(Loggdata!V587=7,"Värme",IF(Loggdata!V587=2,"Av","Okänt")))</f>
        <v>Av</v>
      </c>
      <c r="K587">
        <f>+Loggdata!L587/Loggdata!L$1</f>
        <v>27.6</v>
      </c>
      <c r="L587">
        <f>+Loggdata!M587/Loggdata!M$1</f>
        <v>27.5</v>
      </c>
      <c r="M587">
        <f>+Loggdata!N587/Loggdata!N$1</f>
        <v>25</v>
      </c>
      <c r="N587">
        <f>+Loggdata!P587/Loggdata!P$1</f>
        <v>20.6</v>
      </c>
      <c r="O587">
        <f>+Loggdata!J587/Loggdata!J$1</f>
        <v>16.600000000000001</v>
      </c>
      <c r="P587">
        <f>+Loggdata!K587/Loggdata!K$1</f>
        <v>11.5</v>
      </c>
      <c r="Q587">
        <f t="shared" si="19"/>
        <v>5.1000000000000014</v>
      </c>
      <c r="R587">
        <f>+Loggdata!E587/Loggdata!E$1</f>
        <v>6.9</v>
      </c>
      <c r="S587">
        <f>+Loggdata!U587/Loggdata!U$1</f>
        <v>4.5</v>
      </c>
    </row>
    <row r="588" spans="1:19">
      <c r="A588" s="3">
        <f>+Loggdata!A588+Loggdata!B588</f>
        <v>42315.22415509259</v>
      </c>
      <c r="B588">
        <f>+Loggdata!T588/Loggdata!T$1</f>
        <v>-45.5</v>
      </c>
      <c r="C588">
        <f>+Loggdata!I588/Loggdata!I$1</f>
        <v>45.9</v>
      </c>
      <c r="D588">
        <f>+Loggdata!H588/Loggdata!H$1</f>
        <v>42.3</v>
      </c>
      <c r="E588">
        <f>+Loggdata!S588/Loggdata!S$1</f>
        <v>31</v>
      </c>
      <c r="F588">
        <f>+Loggdata!F588/Loggdata!F$1</f>
        <v>27.7</v>
      </c>
      <c r="G588">
        <f>+Loggdata!O588/Loggdata!O$1</f>
        <v>27.9</v>
      </c>
      <c r="H588">
        <f>+Loggdata!G588/Loggdata!G$1</f>
        <v>27.6</v>
      </c>
      <c r="I588">
        <f t="shared" si="18"/>
        <v>9.9999999999997868E-2</v>
      </c>
      <c r="J588" s="4" t="str">
        <f>IF(Loggdata!V588=15,"Varmvatten",IF(Loggdata!V588=7,"Värme",IF(Loggdata!V588=2,"Av","Okänt")))</f>
        <v>Av</v>
      </c>
      <c r="K588">
        <f>+Loggdata!L588/Loggdata!L$1</f>
        <v>27.5</v>
      </c>
      <c r="L588">
        <f>+Loggdata!M588/Loggdata!M$1</f>
        <v>27.5</v>
      </c>
      <c r="M588">
        <f>+Loggdata!N588/Loggdata!N$1</f>
        <v>25.1</v>
      </c>
      <c r="N588">
        <f>+Loggdata!P588/Loggdata!P$1</f>
        <v>20.5</v>
      </c>
      <c r="O588">
        <f>+Loggdata!J588/Loggdata!J$1</f>
        <v>16.600000000000001</v>
      </c>
      <c r="P588">
        <f>+Loggdata!K588/Loggdata!K$1</f>
        <v>11.5</v>
      </c>
      <c r="Q588">
        <f t="shared" si="19"/>
        <v>5.1000000000000014</v>
      </c>
      <c r="R588">
        <f>+Loggdata!E588/Loggdata!E$1</f>
        <v>6.9</v>
      </c>
      <c r="S588">
        <f>+Loggdata!U588/Loggdata!U$1</f>
        <v>4.5</v>
      </c>
    </row>
    <row r="589" spans="1:19">
      <c r="A589" s="3">
        <f>+Loggdata!A589+Loggdata!B589</f>
        <v>42315.224849537037</v>
      </c>
      <c r="B589">
        <f>+Loggdata!T589/Loggdata!T$1</f>
        <v>-48.6</v>
      </c>
      <c r="C589">
        <f>+Loggdata!I589/Loggdata!I$1</f>
        <v>45.9</v>
      </c>
      <c r="D589">
        <f>+Loggdata!H589/Loggdata!H$1</f>
        <v>42.3</v>
      </c>
      <c r="E589">
        <f>+Loggdata!S589/Loggdata!S$1</f>
        <v>31</v>
      </c>
      <c r="F589">
        <f>+Loggdata!F589/Loggdata!F$1</f>
        <v>27.7</v>
      </c>
      <c r="G589">
        <f>+Loggdata!O589/Loggdata!O$1</f>
        <v>27.9</v>
      </c>
      <c r="H589">
        <f>+Loggdata!G589/Loggdata!G$1</f>
        <v>27.6</v>
      </c>
      <c r="I589">
        <f t="shared" si="18"/>
        <v>9.9999999999997868E-2</v>
      </c>
      <c r="J589" s="4" t="str">
        <f>IF(Loggdata!V589=15,"Varmvatten",IF(Loggdata!V589=7,"Värme",IF(Loggdata!V589=2,"Av","Okänt")))</f>
        <v>Av</v>
      </c>
      <c r="K589">
        <f>+Loggdata!L589/Loggdata!L$1</f>
        <v>27.5</v>
      </c>
      <c r="L589">
        <f>+Loggdata!M589/Loggdata!M$1</f>
        <v>27.5</v>
      </c>
      <c r="M589">
        <f>+Loggdata!N589/Loggdata!N$1</f>
        <v>25.1</v>
      </c>
      <c r="N589">
        <f>+Loggdata!P589/Loggdata!P$1</f>
        <v>20.5</v>
      </c>
      <c r="O589">
        <f>+Loggdata!J589/Loggdata!J$1</f>
        <v>16.7</v>
      </c>
      <c r="P589">
        <f>+Loggdata!K589/Loggdata!K$1</f>
        <v>11.6</v>
      </c>
      <c r="Q589">
        <f t="shared" si="19"/>
        <v>5.0999999999999996</v>
      </c>
      <c r="R589">
        <f>+Loggdata!E589/Loggdata!E$1</f>
        <v>6.9</v>
      </c>
      <c r="S589">
        <f>+Loggdata!U589/Loggdata!U$1</f>
        <v>4.5</v>
      </c>
    </row>
    <row r="590" spans="1:19">
      <c r="A590" s="3">
        <f>+Loggdata!A590+Loggdata!B590</f>
        <v>42315.225543981483</v>
      </c>
      <c r="B590">
        <f>+Loggdata!T590/Loggdata!T$1</f>
        <v>-51.7</v>
      </c>
      <c r="C590">
        <f>+Loggdata!I590/Loggdata!I$1</f>
        <v>45.9</v>
      </c>
      <c r="D590">
        <f>+Loggdata!H590/Loggdata!H$1</f>
        <v>42.3</v>
      </c>
      <c r="E590">
        <f>+Loggdata!S590/Loggdata!S$1</f>
        <v>31</v>
      </c>
      <c r="F590">
        <f>+Loggdata!F590/Loggdata!F$1</f>
        <v>27.7</v>
      </c>
      <c r="G590">
        <f>+Loggdata!O590/Loggdata!O$1</f>
        <v>27.9</v>
      </c>
      <c r="H590">
        <f>+Loggdata!G590/Loggdata!G$1</f>
        <v>27.5</v>
      </c>
      <c r="I590">
        <f t="shared" si="18"/>
        <v>0.19999999999999929</v>
      </c>
      <c r="J590" s="4" t="str">
        <f>IF(Loggdata!V590=15,"Varmvatten",IF(Loggdata!V590=7,"Värme",IF(Loggdata!V590=2,"Av","Okänt")))</f>
        <v>Av</v>
      </c>
      <c r="K590">
        <f>+Loggdata!L590/Loggdata!L$1</f>
        <v>27.5</v>
      </c>
      <c r="L590">
        <f>+Loggdata!M590/Loggdata!M$1</f>
        <v>27.5</v>
      </c>
      <c r="M590">
        <f>+Loggdata!N590/Loggdata!N$1</f>
        <v>25.1</v>
      </c>
      <c r="N590">
        <f>+Loggdata!P590/Loggdata!P$1</f>
        <v>20.5</v>
      </c>
      <c r="O590">
        <f>+Loggdata!J590/Loggdata!J$1</f>
        <v>16.7</v>
      </c>
      <c r="P590">
        <f>+Loggdata!K590/Loggdata!K$1</f>
        <v>11.6</v>
      </c>
      <c r="Q590">
        <f t="shared" si="19"/>
        <v>5.0999999999999996</v>
      </c>
      <c r="R590">
        <f>+Loggdata!E590/Loggdata!E$1</f>
        <v>6.9</v>
      </c>
      <c r="S590">
        <f>+Loggdata!U590/Loggdata!U$1</f>
        <v>4.5</v>
      </c>
    </row>
    <row r="591" spans="1:19">
      <c r="A591" s="3">
        <f>+Loggdata!A591+Loggdata!B591</f>
        <v>42315.226238425923</v>
      </c>
      <c r="B591">
        <f>+Loggdata!T591/Loggdata!T$1</f>
        <v>-54.8</v>
      </c>
      <c r="C591">
        <f>+Loggdata!I591/Loggdata!I$1</f>
        <v>45.9</v>
      </c>
      <c r="D591">
        <f>+Loggdata!H591/Loggdata!H$1</f>
        <v>42.3</v>
      </c>
      <c r="E591">
        <f>+Loggdata!S591/Loggdata!S$1</f>
        <v>31</v>
      </c>
      <c r="F591">
        <f>+Loggdata!F591/Loggdata!F$1</f>
        <v>27.6</v>
      </c>
      <c r="G591">
        <f>+Loggdata!O591/Loggdata!O$1</f>
        <v>27.8</v>
      </c>
      <c r="H591">
        <f>+Loggdata!G591/Loggdata!G$1</f>
        <v>27.5</v>
      </c>
      <c r="I591">
        <f t="shared" si="18"/>
        <v>0.10000000000000142</v>
      </c>
      <c r="J591" s="4" t="str">
        <f>IF(Loggdata!V591=15,"Varmvatten",IF(Loggdata!V591=7,"Värme",IF(Loggdata!V591=2,"Av","Okänt")))</f>
        <v>Av</v>
      </c>
      <c r="K591">
        <f>+Loggdata!L591/Loggdata!L$1</f>
        <v>27.5</v>
      </c>
      <c r="L591">
        <f>+Loggdata!M591/Loggdata!M$1</f>
        <v>27.6</v>
      </c>
      <c r="M591">
        <f>+Loggdata!N591/Loggdata!N$1</f>
        <v>25.1</v>
      </c>
      <c r="N591">
        <f>+Loggdata!P591/Loggdata!P$1</f>
        <v>20.6</v>
      </c>
      <c r="O591">
        <f>+Loggdata!J591/Loggdata!J$1</f>
        <v>16.8</v>
      </c>
      <c r="P591">
        <f>+Loggdata!K591/Loggdata!K$1</f>
        <v>11.6</v>
      </c>
      <c r="Q591">
        <f t="shared" si="19"/>
        <v>5.2000000000000011</v>
      </c>
      <c r="R591">
        <f>+Loggdata!E591/Loggdata!E$1</f>
        <v>6.9</v>
      </c>
      <c r="S591">
        <f>+Loggdata!U591/Loggdata!U$1</f>
        <v>4.5</v>
      </c>
    </row>
    <row r="592" spans="1:19">
      <c r="A592" s="3">
        <f>+Loggdata!A592+Loggdata!B592</f>
        <v>42315.22693287037</v>
      </c>
      <c r="B592">
        <f>+Loggdata!T592/Loggdata!T$1</f>
        <v>-58</v>
      </c>
      <c r="C592">
        <f>+Loggdata!I592/Loggdata!I$1</f>
        <v>45.9</v>
      </c>
      <c r="D592">
        <f>+Loggdata!H592/Loggdata!H$1</f>
        <v>42.3</v>
      </c>
      <c r="E592">
        <f>+Loggdata!S592/Loggdata!S$1</f>
        <v>31</v>
      </c>
      <c r="F592">
        <f>+Loggdata!F592/Loggdata!F$1</f>
        <v>27.6</v>
      </c>
      <c r="G592">
        <f>+Loggdata!O592/Loggdata!O$1</f>
        <v>27.8</v>
      </c>
      <c r="H592">
        <f>+Loggdata!G592/Loggdata!G$1</f>
        <v>27.5</v>
      </c>
      <c r="I592">
        <f t="shared" si="18"/>
        <v>0.10000000000000142</v>
      </c>
      <c r="J592" s="4" t="str">
        <f>IF(Loggdata!V592=15,"Varmvatten",IF(Loggdata!V592=7,"Värme",IF(Loggdata!V592=2,"Av","Okänt")))</f>
        <v>Av</v>
      </c>
      <c r="K592">
        <f>+Loggdata!L592/Loggdata!L$1</f>
        <v>27.4</v>
      </c>
      <c r="L592">
        <f>+Loggdata!M592/Loggdata!M$1</f>
        <v>27.5</v>
      </c>
      <c r="M592">
        <f>+Loggdata!N592/Loggdata!N$1</f>
        <v>25.1</v>
      </c>
      <c r="N592">
        <f>+Loggdata!P592/Loggdata!P$1</f>
        <v>20.5</v>
      </c>
      <c r="O592">
        <f>+Loggdata!J592/Loggdata!J$1</f>
        <v>16.8</v>
      </c>
      <c r="P592">
        <f>+Loggdata!K592/Loggdata!K$1</f>
        <v>11.6</v>
      </c>
      <c r="Q592">
        <f t="shared" si="19"/>
        <v>5.2000000000000011</v>
      </c>
      <c r="R592">
        <f>+Loggdata!E592/Loggdata!E$1</f>
        <v>6.9</v>
      </c>
      <c r="S592">
        <f>+Loggdata!U592/Loggdata!U$1</f>
        <v>4.5</v>
      </c>
    </row>
    <row r="593" spans="1:19">
      <c r="A593" s="3">
        <f>+Loggdata!A593+Loggdata!B593</f>
        <v>42315.227627314816</v>
      </c>
      <c r="B593">
        <f>+Loggdata!T593/Loggdata!T$1</f>
        <v>-61.2</v>
      </c>
      <c r="C593">
        <f>+Loggdata!I593/Loggdata!I$1</f>
        <v>45.9</v>
      </c>
      <c r="D593">
        <f>+Loggdata!H593/Loggdata!H$1</f>
        <v>42.3</v>
      </c>
      <c r="E593">
        <f>+Loggdata!S593/Loggdata!S$1</f>
        <v>31</v>
      </c>
      <c r="F593">
        <f>+Loggdata!F593/Loggdata!F$1</f>
        <v>27.6</v>
      </c>
      <c r="G593">
        <f>+Loggdata!O593/Loggdata!O$1</f>
        <v>27.8</v>
      </c>
      <c r="H593">
        <f>+Loggdata!G593/Loggdata!G$1</f>
        <v>27.7</v>
      </c>
      <c r="I593">
        <f t="shared" si="18"/>
        <v>-9.9999999999997868E-2</v>
      </c>
      <c r="J593" s="4" t="str">
        <f>IF(Loggdata!V593=15,"Varmvatten",IF(Loggdata!V593=7,"Värme",IF(Loggdata!V593=2,"Av","Okänt")))</f>
        <v>Värme</v>
      </c>
      <c r="K593">
        <f>+Loggdata!L593/Loggdata!L$1</f>
        <v>27.5</v>
      </c>
      <c r="L593">
        <f>+Loggdata!M593/Loggdata!M$1</f>
        <v>30.8</v>
      </c>
      <c r="M593">
        <f>+Loggdata!N593/Loggdata!N$1</f>
        <v>20.9</v>
      </c>
      <c r="N593">
        <f>+Loggdata!P593/Loggdata!P$1</f>
        <v>20.6</v>
      </c>
      <c r="O593">
        <f>+Loggdata!J593/Loggdata!J$1</f>
        <v>5.9</v>
      </c>
      <c r="P593">
        <f>+Loggdata!K593/Loggdata!K$1</f>
        <v>10.7</v>
      </c>
      <c r="Q593">
        <f t="shared" si="19"/>
        <v>-4.7999999999999989</v>
      </c>
      <c r="R593">
        <f>+Loggdata!E593/Loggdata!E$1</f>
        <v>6.9</v>
      </c>
      <c r="S593">
        <f>+Loggdata!U593/Loggdata!U$1</f>
        <v>4.5</v>
      </c>
    </row>
    <row r="594" spans="1:19">
      <c r="A594" s="3">
        <f>+Loggdata!A594+Loggdata!B594</f>
        <v>42315.228321759256</v>
      </c>
      <c r="B594">
        <f>+Loggdata!T594/Loggdata!T$1</f>
        <v>-64.400000000000006</v>
      </c>
      <c r="C594">
        <f>+Loggdata!I594/Loggdata!I$1</f>
        <v>45.8</v>
      </c>
      <c r="D594">
        <f>+Loggdata!H594/Loggdata!H$1</f>
        <v>42.3</v>
      </c>
      <c r="E594">
        <f>+Loggdata!S594/Loggdata!S$1</f>
        <v>31</v>
      </c>
      <c r="F594">
        <f>+Loggdata!F594/Loggdata!F$1</f>
        <v>31.8</v>
      </c>
      <c r="G594">
        <f>+Loggdata!O594/Loggdata!O$1</f>
        <v>28.2</v>
      </c>
      <c r="H594">
        <f>+Loggdata!G594/Loggdata!G$1</f>
        <v>27.6</v>
      </c>
      <c r="I594">
        <f t="shared" si="18"/>
        <v>4.1999999999999993</v>
      </c>
      <c r="J594" s="4" t="str">
        <f>IF(Loggdata!V594=15,"Varmvatten",IF(Loggdata!V594=7,"Värme",IF(Loggdata!V594=2,"Av","Okänt")))</f>
        <v>Värme</v>
      </c>
      <c r="K594">
        <f>+Loggdata!L594/Loggdata!L$1</f>
        <v>33.200000000000003</v>
      </c>
      <c r="L594">
        <f>+Loggdata!M594/Loggdata!M$1</f>
        <v>51.3</v>
      </c>
      <c r="M594">
        <f>+Loggdata!N594/Loggdata!N$1</f>
        <v>5.0999999999999996</v>
      </c>
      <c r="N594">
        <f>+Loggdata!P594/Loggdata!P$1</f>
        <v>20.6</v>
      </c>
      <c r="O594">
        <f>+Loggdata!J594/Loggdata!J$1</f>
        <v>5.6</v>
      </c>
      <c r="P594">
        <f>+Loggdata!K594/Loggdata!K$1</f>
        <v>3.6</v>
      </c>
      <c r="Q594">
        <f t="shared" si="19"/>
        <v>1.9999999999999996</v>
      </c>
      <c r="R594">
        <f>+Loggdata!E594/Loggdata!E$1</f>
        <v>6.9</v>
      </c>
      <c r="S594">
        <f>+Loggdata!U594/Loggdata!U$1</f>
        <v>4.5</v>
      </c>
    </row>
    <row r="595" spans="1:19">
      <c r="A595" s="3">
        <f>+Loggdata!A595+Loggdata!B595</f>
        <v>42315.229016203702</v>
      </c>
      <c r="B595">
        <f>+Loggdata!T595/Loggdata!T$1</f>
        <v>-66.8</v>
      </c>
      <c r="C595">
        <f>+Loggdata!I595/Loggdata!I$1</f>
        <v>45.9</v>
      </c>
      <c r="D595">
        <f>+Loggdata!H595/Loggdata!H$1</f>
        <v>42.3</v>
      </c>
      <c r="E595">
        <f>+Loggdata!S595/Loggdata!S$1</f>
        <v>31.5</v>
      </c>
      <c r="F595">
        <f>+Loggdata!F595/Loggdata!F$1</f>
        <v>33.1</v>
      </c>
      <c r="G595">
        <f>+Loggdata!O595/Loggdata!O$1</f>
        <v>29.1</v>
      </c>
      <c r="H595">
        <f>+Loggdata!G595/Loggdata!G$1</f>
        <v>27.6</v>
      </c>
      <c r="I595">
        <f t="shared" si="18"/>
        <v>5.5</v>
      </c>
      <c r="J595" s="4" t="str">
        <f>IF(Loggdata!V595=15,"Varmvatten",IF(Loggdata!V595=7,"Värme",IF(Loggdata!V595=2,"Av","Okänt")))</f>
        <v>Värme</v>
      </c>
      <c r="K595">
        <f>+Loggdata!L595/Loggdata!L$1</f>
        <v>33.299999999999997</v>
      </c>
      <c r="L595">
        <f>+Loggdata!M595/Loggdata!M$1</f>
        <v>57.3</v>
      </c>
      <c r="M595">
        <f>+Loggdata!N595/Loggdata!N$1</f>
        <v>6.6</v>
      </c>
      <c r="N595">
        <f>+Loggdata!P595/Loggdata!P$1</f>
        <v>20.5</v>
      </c>
      <c r="O595">
        <f>+Loggdata!J595/Loggdata!J$1</f>
        <v>5.7</v>
      </c>
      <c r="P595">
        <f>+Loggdata!K595/Loggdata!K$1</f>
        <v>2</v>
      </c>
      <c r="Q595">
        <f t="shared" si="19"/>
        <v>3.7</v>
      </c>
      <c r="R595">
        <f>+Loggdata!E595/Loggdata!E$1</f>
        <v>6.9</v>
      </c>
      <c r="S595">
        <f>+Loggdata!U595/Loggdata!U$1</f>
        <v>4.5</v>
      </c>
    </row>
    <row r="596" spans="1:19">
      <c r="A596" s="3">
        <f>+Loggdata!A596+Loggdata!B596</f>
        <v>42315.229710648149</v>
      </c>
      <c r="B596">
        <f>+Loggdata!T596/Loggdata!T$1</f>
        <v>-69</v>
      </c>
      <c r="C596">
        <f>+Loggdata!I596/Loggdata!I$1</f>
        <v>45.8</v>
      </c>
      <c r="D596">
        <f>+Loggdata!H596/Loggdata!H$1</f>
        <v>42.3</v>
      </c>
      <c r="E596">
        <f>+Loggdata!S596/Loggdata!S$1</f>
        <v>31.5</v>
      </c>
      <c r="F596">
        <f>+Loggdata!F596/Loggdata!F$1</f>
        <v>33.4</v>
      </c>
      <c r="G596">
        <f>+Loggdata!O596/Loggdata!O$1</f>
        <v>29.6</v>
      </c>
      <c r="H596">
        <f>+Loggdata!G596/Loggdata!G$1</f>
        <v>27.6</v>
      </c>
      <c r="I596">
        <f t="shared" si="18"/>
        <v>5.7999999999999972</v>
      </c>
      <c r="J596" s="4" t="str">
        <f>IF(Loggdata!V596=15,"Varmvatten",IF(Loggdata!V596=7,"Värme",IF(Loggdata!V596=2,"Av","Okänt")))</f>
        <v>Värme</v>
      </c>
      <c r="K596">
        <f>+Loggdata!L596/Loggdata!L$1</f>
        <v>33.4</v>
      </c>
      <c r="L596">
        <f>+Loggdata!M596/Loggdata!M$1</f>
        <v>60.1</v>
      </c>
      <c r="M596">
        <f>+Loggdata!N596/Loggdata!N$1</f>
        <v>6.5</v>
      </c>
      <c r="N596">
        <f>+Loggdata!P596/Loggdata!P$1</f>
        <v>20.6</v>
      </c>
      <c r="O596">
        <f>+Loggdata!J596/Loggdata!J$1</f>
        <v>5.4</v>
      </c>
      <c r="P596">
        <f>+Loggdata!K596/Loggdata!K$1</f>
        <v>1.6</v>
      </c>
      <c r="Q596">
        <f t="shared" si="19"/>
        <v>3.8000000000000003</v>
      </c>
      <c r="R596">
        <f>+Loggdata!E596/Loggdata!E$1</f>
        <v>6.9</v>
      </c>
      <c r="S596">
        <f>+Loggdata!U596/Loggdata!U$1</f>
        <v>4.5</v>
      </c>
    </row>
    <row r="597" spans="1:19">
      <c r="A597" s="3">
        <f>+Loggdata!A597+Loggdata!B597</f>
        <v>42315.230405092596</v>
      </c>
      <c r="B597">
        <f>+Loggdata!T597/Loggdata!T$1</f>
        <v>-70.7</v>
      </c>
      <c r="C597">
        <f>+Loggdata!I597/Loggdata!I$1</f>
        <v>45.8</v>
      </c>
      <c r="D597">
        <f>+Loggdata!H597/Loggdata!H$1</f>
        <v>42.3</v>
      </c>
      <c r="E597">
        <f>+Loggdata!S597/Loggdata!S$1</f>
        <v>31</v>
      </c>
      <c r="F597">
        <f>+Loggdata!F597/Loggdata!F$1</f>
        <v>33.700000000000003</v>
      </c>
      <c r="G597">
        <f>+Loggdata!O597/Loggdata!O$1</f>
        <v>30.1</v>
      </c>
      <c r="H597">
        <f>+Loggdata!G597/Loggdata!G$1</f>
        <v>27.6</v>
      </c>
      <c r="I597">
        <f t="shared" si="18"/>
        <v>6.1000000000000014</v>
      </c>
      <c r="J597" s="4" t="str">
        <f>IF(Loggdata!V597=15,"Varmvatten",IF(Loggdata!V597=7,"Värme",IF(Loggdata!V597=2,"Av","Okänt")))</f>
        <v>Värme</v>
      </c>
      <c r="K597">
        <f>+Loggdata!L597/Loggdata!L$1</f>
        <v>33.700000000000003</v>
      </c>
      <c r="L597">
        <f>+Loggdata!M597/Loggdata!M$1</f>
        <v>61.8</v>
      </c>
      <c r="M597">
        <f>+Loggdata!N597/Loggdata!N$1</f>
        <v>6.3</v>
      </c>
      <c r="N597">
        <f>+Loggdata!P597/Loggdata!P$1</f>
        <v>20.5</v>
      </c>
      <c r="O597">
        <f>+Loggdata!J597/Loggdata!J$1</f>
        <v>5.2</v>
      </c>
      <c r="P597">
        <f>+Loggdata!K597/Loggdata!K$1</f>
        <v>1.3</v>
      </c>
      <c r="Q597">
        <f t="shared" si="19"/>
        <v>3.9000000000000004</v>
      </c>
      <c r="R597">
        <f>+Loggdata!E597/Loggdata!E$1</f>
        <v>6.9</v>
      </c>
      <c r="S597">
        <f>+Loggdata!U597/Loggdata!U$1</f>
        <v>4.5</v>
      </c>
    </row>
    <row r="598" spans="1:19">
      <c r="A598" s="3">
        <f>+Loggdata!A598+Loggdata!B598</f>
        <v>42315.231099537035</v>
      </c>
      <c r="B598">
        <f>+Loggdata!T598/Loggdata!T$1</f>
        <v>-71.3</v>
      </c>
      <c r="C598">
        <f>+Loggdata!I598/Loggdata!I$1</f>
        <v>45.8</v>
      </c>
      <c r="D598">
        <f>+Loggdata!H598/Loggdata!H$1</f>
        <v>42.2</v>
      </c>
      <c r="E598">
        <f>+Loggdata!S598/Loggdata!S$1</f>
        <v>31</v>
      </c>
      <c r="F598">
        <f>+Loggdata!F598/Loggdata!F$1</f>
        <v>33.9</v>
      </c>
      <c r="G598">
        <f>+Loggdata!O598/Loggdata!O$1</f>
        <v>30.7</v>
      </c>
      <c r="H598">
        <f>+Loggdata!G598/Loggdata!G$1</f>
        <v>27.6</v>
      </c>
      <c r="I598">
        <f t="shared" si="18"/>
        <v>6.2999999999999972</v>
      </c>
      <c r="J598" s="4" t="str">
        <f>IF(Loggdata!V598=15,"Varmvatten",IF(Loggdata!V598=7,"Värme",IF(Loggdata!V598=2,"Av","Okänt")))</f>
        <v>Värme</v>
      </c>
      <c r="K598">
        <f>+Loggdata!L598/Loggdata!L$1</f>
        <v>33.9</v>
      </c>
      <c r="L598">
        <f>+Loggdata!M598/Loggdata!M$1</f>
        <v>62.7</v>
      </c>
      <c r="M598">
        <f>+Loggdata!N598/Loggdata!N$1</f>
        <v>6.3</v>
      </c>
      <c r="N598">
        <f>+Loggdata!P598/Loggdata!P$1</f>
        <v>20.5</v>
      </c>
      <c r="O598">
        <f>+Loggdata!J598/Loggdata!J$1</f>
        <v>5.2</v>
      </c>
      <c r="P598">
        <f>+Loggdata!K598/Loggdata!K$1</f>
        <v>1.2</v>
      </c>
      <c r="Q598">
        <f t="shared" si="19"/>
        <v>4</v>
      </c>
      <c r="R598">
        <f>+Loggdata!E598/Loggdata!E$1</f>
        <v>6.9</v>
      </c>
      <c r="S598">
        <f>+Loggdata!U598/Loggdata!U$1</f>
        <v>4.5</v>
      </c>
    </row>
    <row r="599" spans="1:19">
      <c r="A599" s="3">
        <f>+Loggdata!A599+Loggdata!B599</f>
        <v>42315.231793981482</v>
      </c>
      <c r="B599">
        <f>+Loggdata!T599/Loggdata!T$1</f>
        <v>-71.5</v>
      </c>
      <c r="C599">
        <f>+Loggdata!I599/Loggdata!I$1</f>
        <v>45.8</v>
      </c>
      <c r="D599">
        <f>+Loggdata!H599/Loggdata!H$1</f>
        <v>42.3</v>
      </c>
      <c r="E599">
        <f>+Loggdata!S599/Loggdata!S$1</f>
        <v>31.5</v>
      </c>
      <c r="F599">
        <f>+Loggdata!F599/Loggdata!F$1</f>
        <v>34</v>
      </c>
      <c r="G599">
        <f>+Loggdata!O599/Loggdata!O$1</f>
        <v>31.1</v>
      </c>
      <c r="H599">
        <f>+Loggdata!G599/Loggdata!G$1</f>
        <v>27.5</v>
      </c>
      <c r="I599">
        <f t="shared" si="18"/>
        <v>6.5</v>
      </c>
      <c r="J599" s="4" t="str">
        <f>IF(Loggdata!V599=15,"Varmvatten",IF(Loggdata!V599=7,"Värme",IF(Loggdata!V599=2,"Av","Okänt")))</f>
        <v>Värme</v>
      </c>
      <c r="K599">
        <f>+Loggdata!L599/Loggdata!L$1</f>
        <v>33.9</v>
      </c>
      <c r="L599">
        <f>+Loggdata!M599/Loggdata!M$1</f>
        <v>63.3</v>
      </c>
      <c r="M599">
        <f>+Loggdata!N599/Loggdata!N$1</f>
        <v>6.3</v>
      </c>
      <c r="N599">
        <f>+Loggdata!P599/Loggdata!P$1</f>
        <v>20.5</v>
      </c>
      <c r="O599">
        <f>+Loggdata!J599/Loggdata!J$1</f>
        <v>5.2</v>
      </c>
      <c r="P599">
        <f>+Loggdata!K599/Loggdata!K$1</f>
        <v>1.2</v>
      </c>
      <c r="Q599">
        <f t="shared" si="19"/>
        <v>4</v>
      </c>
      <c r="R599">
        <f>+Loggdata!E599/Loggdata!E$1</f>
        <v>6.9</v>
      </c>
      <c r="S599">
        <f>+Loggdata!U599/Loggdata!U$1</f>
        <v>4.5</v>
      </c>
    </row>
    <row r="600" spans="1:19">
      <c r="A600" s="3">
        <f>+Loggdata!A600+Loggdata!B600</f>
        <v>42315.232488425929</v>
      </c>
      <c r="B600">
        <f>+Loggdata!T600/Loggdata!T$1</f>
        <v>-71.8</v>
      </c>
      <c r="C600">
        <f>+Loggdata!I600/Loggdata!I$1</f>
        <v>45.8</v>
      </c>
      <c r="D600">
        <f>+Loggdata!H600/Loggdata!H$1</f>
        <v>42.2</v>
      </c>
      <c r="E600">
        <f>+Loggdata!S600/Loggdata!S$1</f>
        <v>31.5</v>
      </c>
      <c r="F600">
        <f>+Loggdata!F600/Loggdata!F$1</f>
        <v>34.1</v>
      </c>
      <c r="G600">
        <f>+Loggdata!O600/Loggdata!O$1</f>
        <v>31.5</v>
      </c>
      <c r="H600">
        <f>+Loggdata!G600/Loggdata!G$1</f>
        <v>27.5</v>
      </c>
      <c r="I600">
        <f t="shared" si="18"/>
        <v>6.6000000000000014</v>
      </c>
      <c r="J600" s="4" t="str">
        <f>IF(Loggdata!V600=15,"Varmvatten",IF(Loggdata!V600=7,"Värme",IF(Loggdata!V600=2,"Av","Okänt")))</f>
        <v>Värme</v>
      </c>
      <c r="K600">
        <f>+Loggdata!L600/Loggdata!L$1</f>
        <v>34.1</v>
      </c>
      <c r="L600">
        <f>+Loggdata!M600/Loggdata!M$1</f>
        <v>63.7</v>
      </c>
      <c r="M600">
        <f>+Loggdata!N600/Loggdata!N$1</f>
        <v>6.2</v>
      </c>
      <c r="N600">
        <f>+Loggdata!P600/Loggdata!P$1</f>
        <v>20.5</v>
      </c>
      <c r="O600">
        <f>+Loggdata!J600/Loggdata!J$1</f>
        <v>5.0999999999999996</v>
      </c>
      <c r="P600">
        <f>+Loggdata!K600/Loggdata!K$1</f>
        <v>1.1000000000000001</v>
      </c>
      <c r="Q600">
        <f t="shared" si="19"/>
        <v>3.9999999999999996</v>
      </c>
      <c r="R600">
        <f>+Loggdata!E600/Loggdata!E$1</f>
        <v>6.9</v>
      </c>
      <c r="S600">
        <f>+Loggdata!U600/Loggdata!U$1</f>
        <v>4.5</v>
      </c>
    </row>
    <row r="601" spans="1:19">
      <c r="A601" s="3">
        <f>+Loggdata!A601+Loggdata!B601</f>
        <v>42315.233182870368</v>
      </c>
      <c r="B601">
        <f>+Loggdata!T601/Loggdata!T$1</f>
        <v>-71.7</v>
      </c>
      <c r="C601">
        <f>+Loggdata!I601/Loggdata!I$1</f>
        <v>45.8</v>
      </c>
      <c r="D601">
        <f>+Loggdata!H601/Loggdata!H$1</f>
        <v>42.2</v>
      </c>
      <c r="E601">
        <f>+Loggdata!S601/Loggdata!S$1</f>
        <v>31.5</v>
      </c>
      <c r="F601">
        <f>+Loggdata!F601/Loggdata!F$1</f>
        <v>34.200000000000003</v>
      </c>
      <c r="G601">
        <f>+Loggdata!O601/Loggdata!O$1</f>
        <v>31.8</v>
      </c>
      <c r="H601">
        <f>+Loggdata!G601/Loggdata!G$1</f>
        <v>27.5</v>
      </c>
      <c r="I601">
        <f t="shared" si="18"/>
        <v>6.7000000000000028</v>
      </c>
      <c r="J601" s="4" t="str">
        <f>IF(Loggdata!V601=15,"Varmvatten",IF(Loggdata!V601=7,"Värme",IF(Loggdata!V601=2,"Av","Okänt")))</f>
        <v>Värme</v>
      </c>
      <c r="K601">
        <f>+Loggdata!L601/Loggdata!L$1</f>
        <v>34.1</v>
      </c>
      <c r="L601">
        <f>+Loggdata!M601/Loggdata!M$1</f>
        <v>63.8</v>
      </c>
      <c r="M601">
        <f>+Loggdata!N601/Loggdata!N$1</f>
        <v>6.2</v>
      </c>
      <c r="N601">
        <f>+Loggdata!P601/Loggdata!P$1</f>
        <v>20.5</v>
      </c>
      <c r="O601">
        <f>+Loggdata!J601/Loggdata!J$1</f>
        <v>5.0999999999999996</v>
      </c>
      <c r="P601">
        <f>+Loggdata!K601/Loggdata!K$1</f>
        <v>1.1000000000000001</v>
      </c>
      <c r="Q601">
        <f t="shared" si="19"/>
        <v>3.9999999999999996</v>
      </c>
      <c r="R601">
        <f>+Loggdata!E601/Loggdata!E$1</f>
        <v>6.9</v>
      </c>
      <c r="S601">
        <f>+Loggdata!U601/Loggdata!U$1</f>
        <v>4.5</v>
      </c>
    </row>
    <row r="602" spans="1:19">
      <c r="A602" s="3">
        <f>+Loggdata!A602+Loggdata!B602</f>
        <v>42315.233877314815</v>
      </c>
      <c r="B602">
        <f>+Loggdata!T602/Loggdata!T$1</f>
        <v>-71.3</v>
      </c>
      <c r="C602">
        <f>+Loggdata!I602/Loggdata!I$1</f>
        <v>45.8</v>
      </c>
      <c r="D602">
        <f>+Loggdata!H602/Loggdata!H$1</f>
        <v>42.2</v>
      </c>
      <c r="E602">
        <f>+Loggdata!S602/Loggdata!S$1</f>
        <v>31.5</v>
      </c>
      <c r="F602">
        <f>+Loggdata!F602/Loggdata!F$1</f>
        <v>34.299999999999997</v>
      </c>
      <c r="G602">
        <f>+Loggdata!O602/Loggdata!O$1</f>
        <v>32.1</v>
      </c>
      <c r="H602">
        <f>+Loggdata!G602/Loggdata!G$1</f>
        <v>27.6</v>
      </c>
      <c r="I602">
        <f t="shared" si="18"/>
        <v>6.6999999999999957</v>
      </c>
      <c r="J602" s="4" t="str">
        <f>IF(Loggdata!V602=15,"Varmvatten",IF(Loggdata!V602=7,"Värme",IF(Loggdata!V602=2,"Av","Okänt")))</f>
        <v>Värme</v>
      </c>
      <c r="K602">
        <f>+Loggdata!L602/Loggdata!L$1</f>
        <v>34.200000000000003</v>
      </c>
      <c r="L602">
        <f>+Loggdata!M602/Loggdata!M$1</f>
        <v>64</v>
      </c>
      <c r="M602">
        <f>+Loggdata!N602/Loggdata!N$1</f>
        <v>6.2</v>
      </c>
      <c r="N602">
        <f>+Loggdata!P602/Loggdata!P$1</f>
        <v>20.5</v>
      </c>
      <c r="O602">
        <f>+Loggdata!J602/Loggdata!J$1</f>
        <v>5.0999999999999996</v>
      </c>
      <c r="P602">
        <f>+Loggdata!K602/Loggdata!K$1</f>
        <v>1.1000000000000001</v>
      </c>
      <c r="Q602">
        <f t="shared" si="19"/>
        <v>3.9999999999999996</v>
      </c>
      <c r="R602">
        <f>+Loggdata!E602/Loggdata!E$1</f>
        <v>6.9</v>
      </c>
      <c r="S602">
        <f>+Loggdata!U602/Loggdata!U$1</f>
        <v>4.5</v>
      </c>
    </row>
    <row r="603" spans="1:19">
      <c r="A603" s="3">
        <f>+Loggdata!A603+Loggdata!B603</f>
        <v>42315.234571759262</v>
      </c>
      <c r="B603">
        <f>+Loggdata!T603/Loggdata!T$1</f>
        <v>-70.599999999999994</v>
      </c>
      <c r="C603">
        <f>+Loggdata!I603/Loggdata!I$1</f>
        <v>45.8</v>
      </c>
      <c r="D603">
        <f>+Loggdata!H603/Loggdata!H$1</f>
        <v>42.2</v>
      </c>
      <c r="E603">
        <f>+Loggdata!S603/Loggdata!S$1</f>
        <v>31.5</v>
      </c>
      <c r="F603">
        <f>+Loggdata!F603/Loggdata!F$1</f>
        <v>34.4</v>
      </c>
      <c r="G603">
        <f>+Loggdata!O603/Loggdata!O$1</f>
        <v>32.4</v>
      </c>
      <c r="H603">
        <f>+Loggdata!G603/Loggdata!G$1</f>
        <v>27.7</v>
      </c>
      <c r="I603">
        <f t="shared" si="18"/>
        <v>6.6999999999999993</v>
      </c>
      <c r="J603" s="4" t="str">
        <f>IF(Loggdata!V603=15,"Varmvatten",IF(Loggdata!V603=7,"Värme",IF(Loggdata!V603=2,"Av","Okänt")))</f>
        <v>Värme</v>
      </c>
      <c r="K603">
        <f>+Loggdata!L603/Loggdata!L$1</f>
        <v>34.299999999999997</v>
      </c>
      <c r="L603">
        <f>+Loggdata!M603/Loggdata!M$1</f>
        <v>64.2</v>
      </c>
      <c r="M603">
        <f>+Loggdata!N603/Loggdata!N$1</f>
        <v>6.1</v>
      </c>
      <c r="N603">
        <f>+Loggdata!P603/Loggdata!P$1</f>
        <v>20.5</v>
      </c>
      <c r="O603">
        <f>+Loggdata!J603/Loggdata!J$1</f>
        <v>5.0999999999999996</v>
      </c>
      <c r="P603">
        <f>+Loggdata!K603/Loggdata!K$1</f>
        <v>1.1000000000000001</v>
      </c>
      <c r="Q603">
        <f t="shared" si="19"/>
        <v>3.9999999999999996</v>
      </c>
      <c r="R603">
        <f>+Loggdata!E603/Loggdata!E$1</f>
        <v>6.9</v>
      </c>
      <c r="S603">
        <f>+Loggdata!U603/Loggdata!U$1</f>
        <v>4.5</v>
      </c>
    </row>
    <row r="604" spans="1:19">
      <c r="A604" s="3">
        <f>+Loggdata!A604+Loggdata!B604</f>
        <v>42315.235266203701</v>
      </c>
      <c r="B604">
        <f>+Loggdata!T604/Loggdata!T$1</f>
        <v>-69.599999999999994</v>
      </c>
      <c r="C604">
        <f>+Loggdata!I604/Loggdata!I$1</f>
        <v>45.8</v>
      </c>
      <c r="D604">
        <f>+Loggdata!H604/Loggdata!H$1</f>
        <v>42.2</v>
      </c>
      <c r="E604">
        <f>+Loggdata!S604/Loggdata!S$1</f>
        <v>31.5</v>
      </c>
      <c r="F604">
        <f>+Loggdata!F604/Loggdata!F$1</f>
        <v>34.5</v>
      </c>
      <c r="G604">
        <f>+Loggdata!O604/Loggdata!O$1</f>
        <v>32.6</v>
      </c>
      <c r="H604">
        <f>+Loggdata!G604/Loggdata!G$1</f>
        <v>27.8</v>
      </c>
      <c r="I604">
        <f t="shared" si="18"/>
        <v>6.6999999999999993</v>
      </c>
      <c r="J604" s="4" t="str">
        <f>IF(Loggdata!V604=15,"Varmvatten",IF(Loggdata!V604=7,"Värme",IF(Loggdata!V604=2,"Av","Okänt")))</f>
        <v>Värme</v>
      </c>
      <c r="K604">
        <f>+Loggdata!L604/Loggdata!L$1</f>
        <v>34.5</v>
      </c>
      <c r="L604">
        <f>+Loggdata!M604/Loggdata!M$1</f>
        <v>64.5</v>
      </c>
      <c r="M604">
        <f>+Loggdata!N604/Loggdata!N$1</f>
        <v>6.1</v>
      </c>
      <c r="N604">
        <f>+Loggdata!P604/Loggdata!P$1</f>
        <v>20.5</v>
      </c>
      <c r="O604">
        <f>+Loggdata!J604/Loggdata!J$1</f>
        <v>5</v>
      </c>
      <c r="P604">
        <f>+Loggdata!K604/Loggdata!K$1</f>
        <v>1</v>
      </c>
      <c r="Q604">
        <f t="shared" si="19"/>
        <v>4</v>
      </c>
      <c r="R604">
        <f>+Loggdata!E604/Loggdata!E$1</f>
        <v>6.9</v>
      </c>
      <c r="S604">
        <f>+Loggdata!U604/Loggdata!U$1</f>
        <v>4.5</v>
      </c>
    </row>
    <row r="605" spans="1:19">
      <c r="A605" s="3">
        <f>+Loggdata!A605+Loggdata!B605</f>
        <v>42315.235960648148</v>
      </c>
      <c r="B605">
        <f>+Loggdata!T605/Loggdata!T$1</f>
        <v>-68.400000000000006</v>
      </c>
      <c r="C605">
        <f>+Loggdata!I605/Loggdata!I$1</f>
        <v>45.8</v>
      </c>
      <c r="D605">
        <f>+Loggdata!H605/Loggdata!H$1</f>
        <v>42.2</v>
      </c>
      <c r="E605">
        <f>+Loggdata!S605/Loggdata!S$1</f>
        <v>31.5</v>
      </c>
      <c r="F605">
        <f>+Loggdata!F605/Loggdata!F$1</f>
        <v>34.700000000000003</v>
      </c>
      <c r="G605">
        <f>+Loggdata!O605/Loggdata!O$1</f>
        <v>32.9</v>
      </c>
      <c r="H605">
        <f>+Loggdata!G605/Loggdata!G$1</f>
        <v>28</v>
      </c>
      <c r="I605">
        <f t="shared" si="18"/>
        <v>6.7000000000000028</v>
      </c>
      <c r="J605" s="4" t="str">
        <f>IF(Loggdata!V605=15,"Varmvatten",IF(Loggdata!V605=7,"Värme",IF(Loggdata!V605=2,"Av","Okänt")))</f>
        <v>Värme</v>
      </c>
      <c r="K605">
        <f>+Loggdata!L605/Loggdata!L$1</f>
        <v>34.6</v>
      </c>
      <c r="L605">
        <f>+Loggdata!M605/Loggdata!M$1</f>
        <v>64.599999999999994</v>
      </c>
      <c r="M605">
        <f>+Loggdata!N605/Loggdata!N$1</f>
        <v>6.1</v>
      </c>
      <c r="N605">
        <f>+Loggdata!P605/Loggdata!P$1</f>
        <v>20.5</v>
      </c>
      <c r="O605">
        <f>+Loggdata!J605/Loggdata!J$1</f>
        <v>4.9000000000000004</v>
      </c>
      <c r="P605">
        <f>+Loggdata!K605/Loggdata!K$1</f>
        <v>0.9</v>
      </c>
      <c r="Q605">
        <f t="shared" si="19"/>
        <v>4</v>
      </c>
      <c r="R605">
        <f>+Loggdata!E605/Loggdata!E$1</f>
        <v>6.9</v>
      </c>
      <c r="S605">
        <f>+Loggdata!U605/Loggdata!U$1</f>
        <v>4.5</v>
      </c>
    </row>
    <row r="606" spans="1:19">
      <c r="A606" s="3">
        <f>+Loggdata!A606+Loggdata!B606</f>
        <v>42315.236655092594</v>
      </c>
      <c r="B606">
        <f>+Loggdata!T606/Loggdata!T$1</f>
        <v>-66.900000000000006</v>
      </c>
      <c r="C606">
        <f>+Loggdata!I606/Loggdata!I$1</f>
        <v>45.8</v>
      </c>
      <c r="D606">
        <f>+Loggdata!H606/Loggdata!H$1</f>
        <v>42.2</v>
      </c>
      <c r="E606">
        <f>+Loggdata!S606/Loggdata!S$1</f>
        <v>31.5</v>
      </c>
      <c r="F606">
        <f>+Loggdata!F606/Loggdata!F$1</f>
        <v>34.799999999999997</v>
      </c>
      <c r="G606">
        <f>+Loggdata!O606/Loggdata!O$1</f>
        <v>33.1</v>
      </c>
      <c r="H606">
        <f>+Loggdata!G606/Loggdata!G$1</f>
        <v>28.2</v>
      </c>
      <c r="I606">
        <f t="shared" si="18"/>
        <v>6.5999999999999979</v>
      </c>
      <c r="J606" s="4" t="str">
        <f>IF(Loggdata!V606=15,"Varmvatten",IF(Loggdata!V606=7,"Värme",IF(Loggdata!V606=2,"Av","Okänt")))</f>
        <v>Värme</v>
      </c>
      <c r="K606">
        <f>+Loggdata!L606/Loggdata!L$1</f>
        <v>34.799999999999997</v>
      </c>
      <c r="L606">
        <f>+Loggdata!M606/Loggdata!M$1</f>
        <v>64.900000000000006</v>
      </c>
      <c r="M606">
        <f>+Loggdata!N606/Loggdata!N$1</f>
        <v>6.1</v>
      </c>
      <c r="N606">
        <f>+Loggdata!P606/Loggdata!P$1</f>
        <v>20.5</v>
      </c>
      <c r="O606">
        <f>+Loggdata!J606/Loggdata!J$1</f>
        <v>4.9000000000000004</v>
      </c>
      <c r="P606">
        <f>+Loggdata!K606/Loggdata!K$1</f>
        <v>0.9</v>
      </c>
      <c r="Q606">
        <f t="shared" si="19"/>
        <v>4</v>
      </c>
      <c r="R606">
        <f>+Loggdata!E606/Loggdata!E$1</f>
        <v>6.9</v>
      </c>
      <c r="S606">
        <f>+Loggdata!U606/Loggdata!U$1</f>
        <v>4.5</v>
      </c>
    </row>
    <row r="607" spans="1:19">
      <c r="A607" s="3">
        <f>+Loggdata!A607+Loggdata!B607</f>
        <v>42315.237349537034</v>
      </c>
      <c r="B607">
        <f>+Loggdata!T607/Loggdata!T$1</f>
        <v>-65.3</v>
      </c>
      <c r="C607">
        <f>+Loggdata!I607/Loggdata!I$1</f>
        <v>45.8</v>
      </c>
      <c r="D607">
        <f>+Loggdata!H607/Loggdata!H$1</f>
        <v>42.2</v>
      </c>
      <c r="E607">
        <f>+Loggdata!S607/Loggdata!S$1</f>
        <v>31.5</v>
      </c>
      <c r="F607">
        <f>+Loggdata!F607/Loggdata!F$1</f>
        <v>35.1</v>
      </c>
      <c r="G607">
        <f>+Loggdata!O607/Loggdata!O$1</f>
        <v>33.200000000000003</v>
      </c>
      <c r="H607">
        <f>+Loggdata!G607/Loggdata!G$1</f>
        <v>28.4</v>
      </c>
      <c r="I607">
        <f t="shared" si="18"/>
        <v>6.7000000000000028</v>
      </c>
      <c r="J607" s="4" t="str">
        <f>IF(Loggdata!V607=15,"Varmvatten",IF(Loggdata!V607=7,"Värme",IF(Loggdata!V607=2,"Av","Okänt")))</f>
        <v>Värme</v>
      </c>
      <c r="K607">
        <f>+Loggdata!L607/Loggdata!L$1</f>
        <v>35.1</v>
      </c>
      <c r="L607">
        <f>+Loggdata!M607/Loggdata!M$1</f>
        <v>65.099999999999994</v>
      </c>
      <c r="M607">
        <f>+Loggdata!N607/Loggdata!N$1</f>
        <v>6.1</v>
      </c>
      <c r="N607">
        <f>+Loggdata!P607/Loggdata!P$1</f>
        <v>20.5</v>
      </c>
      <c r="O607">
        <f>+Loggdata!J607/Loggdata!J$1</f>
        <v>4.9000000000000004</v>
      </c>
      <c r="P607">
        <f>+Loggdata!K607/Loggdata!K$1</f>
        <v>0.9</v>
      </c>
      <c r="Q607">
        <f t="shared" si="19"/>
        <v>4</v>
      </c>
      <c r="R607">
        <f>+Loggdata!E607/Loggdata!E$1</f>
        <v>6.9</v>
      </c>
      <c r="S607">
        <f>+Loggdata!U607/Loggdata!U$1</f>
        <v>4.5</v>
      </c>
    </row>
    <row r="608" spans="1:19">
      <c r="A608" s="3">
        <f>+Loggdata!A608+Loggdata!B608</f>
        <v>42315.238043981481</v>
      </c>
      <c r="B608">
        <f>+Loggdata!T608/Loggdata!T$1</f>
        <v>-63.5</v>
      </c>
      <c r="C608">
        <f>+Loggdata!I608/Loggdata!I$1</f>
        <v>45.8</v>
      </c>
      <c r="D608">
        <f>+Loggdata!H608/Loggdata!H$1</f>
        <v>42.2</v>
      </c>
      <c r="E608">
        <f>+Loggdata!S608/Loggdata!S$1</f>
        <v>31.4</v>
      </c>
      <c r="F608">
        <f>+Loggdata!F608/Loggdata!F$1</f>
        <v>35.299999999999997</v>
      </c>
      <c r="G608">
        <f>+Loggdata!O608/Loggdata!O$1</f>
        <v>33.5</v>
      </c>
      <c r="H608">
        <f>+Loggdata!G608/Loggdata!G$1</f>
        <v>28.6</v>
      </c>
      <c r="I608">
        <f t="shared" si="18"/>
        <v>6.6999999999999957</v>
      </c>
      <c r="J608" s="4" t="str">
        <f>IF(Loggdata!V608=15,"Varmvatten",IF(Loggdata!V608=7,"Värme",IF(Loggdata!V608=2,"Av","Okänt")))</f>
        <v>Värme</v>
      </c>
      <c r="K608">
        <f>+Loggdata!L608/Loggdata!L$1</f>
        <v>35.4</v>
      </c>
      <c r="L608">
        <f>+Loggdata!M608/Loggdata!M$1</f>
        <v>65.400000000000006</v>
      </c>
      <c r="M608">
        <f>+Loggdata!N608/Loggdata!N$1</f>
        <v>5.9</v>
      </c>
      <c r="N608">
        <f>+Loggdata!P608/Loggdata!P$1</f>
        <v>20.5</v>
      </c>
      <c r="O608">
        <f>+Loggdata!J608/Loggdata!J$1</f>
        <v>4.5999999999999996</v>
      </c>
      <c r="P608">
        <f>+Loggdata!K608/Loggdata!K$1</f>
        <v>0.8</v>
      </c>
      <c r="Q608">
        <f t="shared" si="19"/>
        <v>3.8</v>
      </c>
      <c r="R608">
        <f>+Loggdata!E608/Loggdata!E$1</f>
        <v>7</v>
      </c>
      <c r="S608">
        <f>+Loggdata!U608/Loggdata!U$1</f>
        <v>4.5</v>
      </c>
    </row>
    <row r="609" spans="1:19">
      <c r="A609" s="3">
        <f>+Loggdata!A609+Loggdata!B609</f>
        <v>42315.238738425927</v>
      </c>
      <c r="B609">
        <f>+Loggdata!T609/Loggdata!T$1</f>
        <v>-61.3</v>
      </c>
      <c r="C609">
        <f>+Loggdata!I609/Loggdata!I$1</f>
        <v>45.8</v>
      </c>
      <c r="D609">
        <f>+Loggdata!H609/Loggdata!H$1</f>
        <v>42.2</v>
      </c>
      <c r="E609">
        <f>+Loggdata!S609/Loggdata!S$1</f>
        <v>31.4</v>
      </c>
      <c r="F609">
        <f>+Loggdata!F609/Loggdata!F$1</f>
        <v>35.5</v>
      </c>
      <c r="G609">
        <f>+Loggdata!O609/Loggdata!O$1</f>
        <v>33.700000000000003</v>
      </c>
      <c r="H609">
        <f>+Loggdata!G609/Loggdata!G$1</f>
        <v>28.9</v>
      </c>
      <c r="I609">
        <f t="shared" si="18"/>
        <v>6.6000000000000014</v>
      </c>
      <c r="J609" s="4" t="str">
        <f>IF(Loggdata!V609=15,"Varmvatten",IF(Loggdata!V609=7,"Värme",IF(Loggdata!V609=2,"Av","Okänt")))</f>
        <v>Värme</v>
      </c>
      <c r="K609">
        <f>+Loggdata!L609/Loggdata!L$1</f>
        <v>35.6</v>
      </c>
      <c r="L609">
        <f>+Loggdata!M609/Loggdata!M$1</f>
        <v>65.8</v>
      </c>
      <c r="M609">
        <f>+Loggdata!N609/Loggdata!N$1</f>
        <v>5.6</v>
      </c>
      <c r="N609">
        <f>+Loggdata!P609/Loggdata!P$1</f>
        <v>20.5</v>
      </c>
      <c r="O609">
        <f>+Loggdata!J609/Loggdata!J$1</f>
        <v>4.3</v>
      </c>
      <c r="P609">
        <f>+Loggdata!K609/Loggdata!K$1</f>
        <v>0.6</v>
      </c>
      <c r="Q609">
        <f t="shared" si="19"/>
        <v>3.6999999999999997</v>
      </c>
      <c r="R609">
        <f>+Loggdata!E609/Loggdata!E$1</f>
        <v>6.9</v>
      </c>
      <c r="S609">
        <f>+Loggdata!U609/Loggdata!U$1</f>
        <v>4.5</v>
      </c>
    </row>
    <row r="610" spans="1:19">
      <c r="A610" s="3">
        <f>+Loggdata!A610+Loggdata!B610</f>
        <v>42315.239432870374</v>
      </c>
      <c r="B610">
        <f>+Loggdata!T610/Loggdata!T$1</f>
        <v>-58.9</v>
      </c>
      <c r="C610">
        <f>+Loggdata!I610/Loggdata!I$1</f>
        <v>45.7</v>
      </c>
      <c r="D610">
        <f>+Loggdata!H610/Loggdata!H$1</f>
        <v>42.2</v>
      </c>
      <c r="E610">
        <f>+Loggdata!S610/Loggdata!S$1</f>
        <v>31.4</v>
      </c>
      <c r="F610">
        <f>+Loggdata!F610/Loggdata!F$1</f>
        <v>35.799999999999997</v>
      </c>
      <c r="G610">
        <f>+Loggdata!O610/Loggdata!O$1</f>
        <v>34</v>
      </c>
      <c r="H610">
        <f>+Loggdata!G610/Loggdata!G$1</f>
        <v>29.2</v>
      </c>
      <c r="I610">
        <f t="shared" si="18"/>
        <v>6.5999999999999979</v>
      </c>
      <c r="J610" s="4" t="str">
        <f>IF(Loggdata!V610=15,"Varmvatten",IF(Loggdata!V610=7,"Värme",IF(Loggdata!V610=2,"Av","Okänt")))</f>
        <v>Värme</v>
      </c>
      <c r="K610">
        <f>+Loggdata!L610/Loggdata!L$1</f>
        <v>35.799999999999997</v>
      </c>
      <c r="L610">
        <f>+Loggdata!M610/Loggdata!M$1</f>
        <v>66.3</v>
      </c>
      <c r="M610">
        <f>+Loggdata!N610/Loggdata!N$1</f>
        <v>5.5</v>
      </c>
      <c r="N610">
        <f>+Loggdata!P610/Loggdata!P$1</f>
        <v>20.5</v>
      </c>
      <c r="O610">
        <f>+Loggdata!J610/Loggdata!J$1</f>
        <v>4.2</v>
      </c>
      <c r="P610">
        <f>+Loggdata!K610/Loggdata!K$1</f>
        <v>0.4</v>
      </c>
      <c r="Q610">
        <f t="shared" si="19"/>
        <v>3.8000000000000003</v>
      </c>
      <c r="R610">
        <f>+Loggdata!E610/Loggdata!E$1</f>
        <v>6.9</v>
      </c>
      <c r="S610">
        <f>+Loggdata!U610/Loggdata!U$1</f>
        <v>4.5</v>
      </c>
    </row>
    <row r="611" spans="1:19">
      <c r="A611" s="3">
        <f>+Loggdata!A611+Loggdata!B611</f>
        <v>42315.240127314813</v>
      </c>
      <c r="B611">
        <f>+Loggdata!T611/Loggdata!T$1</f>
        <v>-56.3</v>
      </c>
      <c r="C611">
        <f>+Loggdata!I611/Loggdata!I$1</f>
        <v>45.7</v>
      </c>
      <c r="D611">
        <f>+Loggdata!H611/Loggdata!H$1</f>
        <v>42.2</v>
      </c>
      <c r="E611">
        <f>+Loggdata!S611/Loggdata!S$1</f>
        <v>31.4</v>
      </c>
      <c r="F611">
        <f>+Loggdata!F611/Loggdata!F$1</f>
        <v>35.9</v>
      </c>
      <c r="G611">
        <f>+Loggdata!O611/Loggdata!O$1</f>
        <v>34.200000000000003</v>
      </c>
      <c r="H611">
        <f>+Loggdata!G611/Loggdata!G$1</f>
        <v>29.3</v>
      </c>
      <c r="I611">
        <f t="shared" si="18"/>
        <v>6.5999999999999979</v>
      </c>
      <c r="J611" s="4" t="str">
        <f>IF(Loggdata!V611=15,"Varmvatten",IF(Loggdata!V611=7,"Värme",IF(Loggdata!V611=2,"Av","Okänt")))</f>
        <v>Värme</v>
      </c>
      <c r="K611">
        <f>+Loggdata!L611/Loggdata!L$1</f>
        <v>36</v>
      </c>
      <c r="L611">
        <f>+Loggdata!M611/Loggdata!M$1</f>
        <v>66.599999999999994</v>
      </c>
      <c r="M611">
        <f>+Loggdata!N611/Loggdata!N$1</f>
        <v>5.3</v>
      </c>
      <c r="N611">
        <f>+Loggdata!P611/Loggdata!P$1</f>
        <v>20.5</v>
      </c>
      <c r="O611">
        <f>+Loggdata!J611/Loggdata!J$1</f>
        <v>4</v>
      </c>
      <c r="P611">
        <f>+Loggdata!K611/Loggdata!K$1</f>
        <v>0.2</v>
      </c>
      <c r="Q611">
        <f t="shared" si="19"/>
        <v>3.8</v>
      </c>
      <c r="R611">
        <f>+Loggdata!E611/Loggdata!E$1</f>
        <v>6.9</v>
      </c>
      <c r="S611">
        <f>+Loggdata!U611/Loggdata!U$1</f>
        <v>4.5</v>
      </c>
    </row>
    <row r="612" spans="1:19">
      <c r="A612" s="3">
        <f>+Loggdata!A612+Loggdata!B612</f>
        <v>42315.24082175926</v>
      </c>
      <c r="B612">
        <f>+Loggdata!T612/Loggdata!T$1</f>
        <v>-53.4</v>
      </c>
      <c r="C612">
        <f>+Loggdata!I612/Loggdata!I$1</f>
        <v>45.7</v>
      </c>
      <c r="D612">
        <f>+Loggdata!H612/Loggdata!H$1</f>
        <v>42.2</v>
      </c>
      <c r="E612">
        <f>+Loggdata!S612/Loggdata!S$1</f>
        <v>31.4</v>
      </c>
      <c r="F612">
        <f>+Loggdata!F612/Loggdata!F$1</f>
        <v>36.200000000000003</v>
      </c>
      <c r="G612">
        <f>+Loggdata!O612/Loggdata!O$1</f>
        <v>34.4</v>
      </c>
      <c r="H612">
        <f>+Loggdata!G612/Loggdata!G$1</f>
        <v>29.6</v>
      </c>
      <c r="I612">
        <f t="shared" si="18"/>
        <v>6.6000000000000014</v>
      </c>
      <c r="J612" s="4" t="str">
        <f>IF(Loggdata!V612=15,"Varmvatten",IF(Loggdata!V612=7,"Värme",IF(Loggdata!V612=2,"Av","Okänt")))</f>
        <v>Värme</v>
      </c>
      <c r="K612">
        <f>+Loggdata!L612/Loggdata!L$1</f>
        <v>36.299999999999997</v>
      </c>
      <c r="L612">
        <f>+Loggdata!M612/Loggdata!M$1</f>
        <v>67</v>
      </c>
      <c r="M612">
        <f>+Loggdata!N612/Loggdata!N$1</f>
        <v>5.2</v>
      </c>
      <c r="N612">
        <f>+Loggdata!P612/Loggdata!P$1</f>
        <v>20.5</v>
      </c>
      <c r="O612">
        <f>+Loggdata!J612/Loggdata!J$1</f>
        <v>3.9</v>
      </c>
      <c r="P612">
        <f>+Loggdata!K612/Loggdata!K$1</f>
        <v>0.1</v>
      </c>
      <c r="Q612">
        <f t="shared" si="19"/>
        <v>3.8</v>
      </c>
      <c r="R612">
        <f>+Loggdata!E612/Loggdata!E$1</f>
        <v>6.9</v>
      </c>
      <c r="S612">
        <f>+Loggdata!U612/Loggdata!U$1</f>
        <v>4.5</v>
      </c>
    </row>
    <row r="613" spans="1:19">
      <c r="A613" s="3">
        <f>+Loggdata!A613+Loggdata!B613</f>
        <v>42315.241516203707</v>
      </c>
      <c r="B613">
        <f>+Loggdata!T613/Loggdata!T$1</f>
        <v>-50.3</v>
      </c>
      <c r="C613">
        <f>+Loggdata!I613/Loggdata!I$1</f>
        <v>45.7</v>
      </c>
      <c r="D613">
        <f>+Loggdata!H613/Loggdata!H$1</f>
        <v>42.2</v>
      </c>
      <c r="E613">
        <f>+Loggdata!S613/Loggdata!S$1</f>
        <v>31.4</v>
      </c>
      <c r="F613">
        <f>+Loggdata!F613/Loggdata!F$1</f>
        <v>36.5</v>
      </c>
      <c r="G613">
        <f>+Loggdata!O613/Loggdata!O$1</f>
        <v>34.700000000000003</v>
      </c>
      <c r="H613">
        <f>+Loggdata!G613/Loggdata!G$1</f>
        <v>29.9</v>
      </c>
      <c r="I613">
        <f t="shared" si="18"/>
        <v>6.6000000000000014</v>
      </c>
      <c r="J613" s="4" t="str">
        <f>IF(Loggdata!V613=15,"Varmvatten",IF(Loggdata!V613=7,"Värme",IF(Loggdata!V613=2,"Av","Okänt")))</f>
        <v>Värme</v>
      </c>
      <c r="K613">
        <f>+Loggdata!L613/Loggdata!L$1</f>
        <v>36.6</v>
      </c>
      <c r="L613">
        <f>+Loggdata!M613/Loggdata!M$1</f>
        <v>67.400000000000006</v>
      </c>
      <c r="M613">
        <f>+Loggdata!N613/Loggdata!N$1</f>
        <v>5.2</v>
      </c>
      <c r="N613">
        <f>+Loggdata!P613/Loggdata!P$1</f>
        <v>20.5</v>
      </c>
      <c r="O613">
        <f>+Loggdata!J613/Loggdata!J$1</f>
        <v>3.9</v>
      </c>
      <c r="P613">
        <f>+Loggdata!K613/Loggdata!K$1</f>
        <v>0</v>
      </c>
      <c r="Q613">
        <f t="shared" si="19"/>
        <v>3.9</v>
      </c>
      <c r="R613">
        <f>+Loggdata!E613/Loggdata!E$1</f>
        <v>6.9</v>
      </c>
      <c r="S613">
        <f>+Loggdata!U613/Loggdata!U$1</f>
        <v>4.5</v>
      </c>
    </row>
    <row r="614" spans="1:19">
      <c r="A614" s="3">
        <f>+Loggdata!A614+Loggdata!B614</f>
        <v>42315.242210648146</v>
      </c>
      <c r="B614">
        <f>+Loggdata!T614/Loggdata!T$1</f>
        <v>-47</v>
      </c>
      <c r="C614">
        <f>+Loggdata!I614/Loggdata!I$1</f>
        <v>45.7</v>
      </c>
      <c r="D614">
        <f>+Loggdata!H614/Loggdata!H$1</f>
        <v>42.2</v>
      </c>
      <c r="E614">
        <f>+Loggdata!S614/Loggdata!S$1</f>
        <v>31.4</v>
      </c>
      <c r="F614">
        <f>+Loggdata!F614/Loggdata!F$1</f>
        <v>36.700000000000003</v>
      </c>
      <c r="G614">
        <f>+Loggdata!O614/Loggdata!O$1</f>
        <v>34.9</v>
      </c>
      <c r="H614">
        <f>+Loggdata!G614/Loggdata!G$1</f>
        <v>30.2</v>
      </c>
      <c r="I614">
        <f t="shared" si="18"/>
        <v>6.5000000000000036</v>
      </c>
      <c r="J614" s="4" t="str">
        <f>IF(Loggdata!V614=15,"Varmvatten",IF(Loggdata!V614=7,"Värme",IF(Loggdata!V614=2,"Av","Okänt")))</f>
        <v>Värme</v>
      </c>
      <c r="K614">
        <f>+Loggdata!L614/Loggdata!L$1</f>
        <v>36.799999999999997</v>
      </c>
      <c r="L614">
        <f>+Loggdata!M614/Loggdata!M$1</f>
        <v>67.8</v>
      </c>
      <c r="M614">
        <f>+Loggdata!N614/Loggdata!N$1</f>
        <v>5</v>
      </c>
      <c r="N614">
        <f>+Loggdata!P614/Loggdata!P$1</f>
        <v>20.5</v>
      </c>
      <c r="O614">
        <f>+Loggdata!J614/Loggdata!J$1</f>
        <v>3.7</v>
      </c>
      <c r="P614">
        <f>+Loggdata!K614/Loggdata!K$1</f>
        <v>0.1</v>
      </c>
      <c r="Q614">
        <f t="shared" si="19"/>
        <v>3.6</v>
      </c>
      <c r="R614">
        <f>+Loggdata!E614/Loggdata!E$1</f>
        <v>6.9</v>
      </c>
      <c r="S614">
        <f>+Loggdata!U614/Loggdata!U$1</f>
        <v>4.5</v>
      </c>
    </row>
    <row r="615" spans="1:19">
      <c r="A615" s="3">
        <f>+Loggdata!A615+Loggdata!B615</f>
        <v>42315.242905092593</v>
      </c>
      <c r="B615">
        <f>+Loggdata!T615/Loggdata!T$1</f>
        <v>-43.4</v>
      </c>
      <c r="C615">
        <f>+Loggdata!I615/Loggdata!I$1</f>
        <v>45.7</v>
      </c>
      <c r="D615">
        <f>+Loggdata!H615/Loggdata!H$1</f>
        <v>42.2</v>
      </c>
      <c r="E615">
        <f>+Loggdata!S615/Loggdata!S$1</f>
        <v>31.4</v>
      </c>
      <c r="F615">
        <f>+Loggdata!F615/Loggdata!F$1</f>
        <v>37</v>
      </c>
      <c r="G615">
        <f>+Loggdata!O615/Loggdata!O$1</f>
        <v>35.1</v>
      </c>
      <c r="H615">
        <f>+Loggdata!G615/Loggdata!G$1</f>
        <v>30.4</v>
      </c>
      <c r="I615">
        <f t="shared" si="18"/>
        <v>6.6000000000000014</v>
      </c>
      <c r="J615" s="4" t="str">
        <f>IF(Loggdata!V615=15,"Varmvatten",IF(Loggdata!V615=7,"Värme",IF(Loggdata!V615=2,"Av","Okänt")))</f>
        <v>Värme</v>
      </c>
      <c r="K615">
        <f>+Loggdata!L615/Loggdata!L$1</f>
        <v>37.1</v>
      </c>
      <c r="L615">
        <f>+Loggdata!M615/Loggdata!M$1</f>
        <v>68.099999999999994</v>
      </c>
      <c r="M615">
        <f>+Loggdata!N615/Loggdata!N$1</f>
        <v>5</v>
      </c>
      <c r="N615">
        <f>+Loggdata!P615/Loggdata!P$1</f>
        <v>20.5</v>
      </c>
      <c r="O615">
        <f>+Loggdata!J615/Loggdata!J$1</f>
        <v>3.7</v>
      </c>
      <c r="P615">
        <f>+Loggdata!K615/Loggdata!K$1</f>
        <v>0</v>
      </c>
      <c r="Q615">
        <f t="shared" si="19"/>
        <v>3.7</v>
      </c>
      <c r="R615">
        <f>+Loggdata!E615/Loggdata!E$1</f>
        <v>6.9</v>
      </c>
      <c r="S615">
        <f>+Loggdata!U615/Loggdata!U$1</f>
        <v>4.5</v>
      </c>
    </row>
    <row r="616" spans="1:19">
      <c r="A616" s="3">
        <f>+Loggdata!A616+Loggdata!B616</f>
        <v>42315.24359953704</v>
      </c>
      <c r="B616">
        <f>+Loggdata!T616/Loggdata!T$1</f>
        <v>-39.6</v>
      </c>
      <c r="C616">
        <f>+Loggdata!I616/Loggdata!I$1</f>
        <v>45.7</v>
      </c>
      <c r="D616">
        <f>+Loggdata!H616/Loggdata!H$1</f>
        <v>42.2</v>
      </c>
      <c r="E616">
        <f>+Loggdata!S616/Loggdata!S$1</f>
        <v>31.4</v>
      </c>
      <c r="F616">
        <f>+Loggdata!F616/Loggdata!F$1</f>
        <v>37.200000000000003</v>
      </c>
      <c r="G616">
        <f>+Loggdata!O616/Loggdata!O$1</f>
        <v>35.4</v>
      </c>
      <c r="H616">
        <f>+Loggdata!G616/Loggdata!G$1</f>
        <v>30.7</v>
      </c>
      <c r="I616">
        <f t="shared" si="18"/>
        <v>6.5000000000000036</v>
      </c>
      <c r="J616" s="4" t="str">
        <f>IF(Loggdata!V616=15,"Varmvatten",IF(Loggdata!V616=7,"Värme",IF(Loggdata!V616=2,"Av","Okänt")))</f>
        <v>Värme</v>
      </c>
      <c r="K616">
        <f>+Loggdata!L616/Loggdata!L$1</f>
        <v>37.299999999999997</v>
      </c>
      <c r="L616">
        <f>+Loggdata!M616/Loggdata!M$1</f>
        <v>68.400000000000006</v>
      </c>
      <c r="M616">
        <f>+Loggdata!N616/Loggdata!N$1</f>
        <v>4.9000000000000004</v>
      </c>
      <c r="N616">
        <f>+Loggdata!P616/Loggdata!P$1</f>
        <v>20.5</v>
      </c>
      <c r="O616">
        <f>+Loggdata!J616/Loggdata!J$1</f>
        <v>3.6</v>
      </c>
      <c r="P616">
        <f>+Loggdata!K616/Loggdata!K$1</f>
        <v>0</v>
      </c>
      <c r="Q616">
        <f t="shared" si="19"/>
        <v>3.6</v>
      </c>
      <c r="R616">
        <f>+Loggdata!E616/Loggdata!E$1</f>
        <v>6.9</v>
      </c>
      <c r="S616">
        <f>+Loggdata!U616/Loggdata!U$1</f>
        <v>4.5</v>
      </c>
    </row>
    <row r="617" spans="1:19">
      <c r="A617" s="3">
        <f>+Loggdata!A617+Loggdata!B617</f>
        <v>42315.244293981479</v>
      </c>
      <c r="B617">
        <f>+Loggdata!T617/Loggdata!T$1</f>
        <v>-35.5</v>
      </c>
      <c r="C617">
        <f>+Loggdata!I617/Loggdata!I$1</f>
        <v>45.7</v>
      </c>
      <c r="D617">
        <f>+Loggdata!H617/Loggdata!H$1</f>
        <v>42.2</v>
      </c>
      <c r="E617">
        <f>+Loggdata!S617/Loggdata!S$1</f>
        <v>31.4</v>
      </c>
      <c r="F617">
        <f>+Loggdata!F617/Loggdata!F$1</f>
        <v>37.5</v>
      </c>
      <c r="G617">
        <f>+Loggdata!O617/Loggdata!O$1</f>
        <v>35.6</v>
      </c>
      <c r="H617">
        <f>+Loggdata!G617/Loggdata!G$1</f>
        <v>30.9</v>
      </c>
      <c r="I617">
        <f t="shared" si="18"/>
        <v>6.6000000000000014</v>
      </c>
      <c r="J617" s="4" t="str">
        <f>IF(Loggdata!V617=15,"Varmvatten",IF(Loggdata!V617=7,"Värme",IF(Loggdata!V617=2,"Av","Okänt")))</f>
        <v>Värme</v>
      </c>
      <c r="K617">
        <f>+Loggdata!L617/Loggdata!L$1</f>
        <v>37.6</v>
      </c>
      <c r="L617">
        <f>+Loggdata!M617/Loggdata!M$1</f>
        <v>68.8</v>
      </c>
      <c r="M617">
        <f>+Loggdata!N617/Loggdata!N$1</f>
        <v>4.9000000000000004</v>
      </c>
      <c r="N617">
        <f>+Loggdata!P617/Loggdata!P$1</f>
        <v>20.5</v>
      </c>
      <c r="O617">
        <f>+Loggdata!J617/Loggdata!J$1</f>
        <v>3.6</v>
      </c>
      <c r="P617">
        <f>+Loggdata!K617/Loggdata!K$1</f>
        <v>-0.1</v>
      </c>
      <c r="Q617">
        <f t="shared" si="19"/>
        <v>3.7</v>
      </c>
      <c r="R617">
        <f>+Loggdata!E617/Loggdata!E$1</f>
        <v>6.9</v>
      </c>
      <c r="S617">
        <f>+Loggdata!U617/Loggdata!U$1</f>
        <v>4.5</v>
      </c>
    </row>
    <row r="618" spans="1:19">
      <c r="A618" s="3">
        <f>+Loggdata!A618+Loggdata!B618</f>
        <v>42315.244988425926</v>
      </c>
      <c r="B618">
        <f>+Loggdata!T618/Loggdata!T$1</f>
        <v>-31.2</v>
      </c>
      <c r="C618">
        <f>+Loggdata!I618/Loggdata!I$1</f>
        <v>45.7</v>
      </c>
      <c r="D618">
        <f>+Loggdata!H618/Loggdata!H$1</f>
        <v>42.2</v>
      </c>
      <c r="E618">
        <f>+Loggdata!S618/Loggdata!S$1</f>
        <v>31.4</v>
      </c>
      <c r="F618">
        <f>+Loggdata!F618/Loggdata!F$1</f>
        <v>37.700000000000003</v>
      </c>
      <c r="G618">
        <f>+Loggdata!O618/Loggdata!O$1</f>
        <v>35.799999999999997</v>
      </c>
      <c r="H618">
        <f>+Loggdata!G618/Loggdata!G$1</f>
        <v>31.1</v>
      </c>
      <c r="I618">
        <f t="shared" si="18"/>
        <v>6.6000000000000014</v>
      </c>
      <c r="J618" s="4" t="str">
        <f>IF(Loggdata!V618=15,"Varmvatten",IF(Loggdata!V618=7,"Värme",IF(Loggdata!V618=2,"Av","Okänt")))</f>
        <v>Värme</v>
      </c>
      <c r="K618">
        <f>+Loggdata!L618/Loggdata!L$1</f>
        <v>37.799999999999997</v>
      </c>
      <c r="L618">
        <f>+Loggdata!M618/Loggdata!M$1</f>
        <v>69.099999999999994</v>
      </c>
      <c r="M618">
        <f>+Loggdata!N618/Loggdata!N$1</f>
        <v>4.9000000000000004</v>
      </c>
      <c r="N618">
        <f>+Loggdata!P618/Loggdata!P$1</f>
        <v>20.5</v>
      </c>
      <c r="O618">
        <f>+Loggdata!J618/Loggdata!J$1</f>
        <v>3.6</v>
      </c>
      <c r="P618">
        <f>+Loggdata!K618/Loggdata!K$1</f>
        <v>-0.1</v>
      </c>
      <c r="Q618">
        <f t="shared" si="19"/>
        <v>3.7</v>
      </c>
      <c r="R618">
        <f>+Loggdata!E618/Loggdata!E$1</f>
        <v>6.9</v>
      </c>
      <c r="S618">
        <f>+Loggdata!U618/Loggdata!U$1</f>
        <v>4.5</v>
      </c>
    </row>
    <row r="619" spans="1:19">
      <c r="A619" s="3">
        <f>+Loggdata!A619+Loggdata!B619</f>
        <v>42315.245682870373</v>
      </c>
      <c r="B619">
        <f>+Loggdata!T619/Loggdata!T$1</f>
        <v>-26.7</v>
      </c>
      <c r="C619">
        <f>+Loggdata!I619/Loggdata!I$1</f>
        <v>45.7</v>
      </c>
      <c r="D619">
        <f>+Loggdata!H619/Loggdata!H$1</f>
        <v>42.2</v>
      </c>
      <c r="E619">
        <f>+Loggdata!S619/Loggdata!S$1</f>
        <v>31.4</v>
      </c>
      <c r="F619">
        <f>+Loggdata!F619/Loggdata!F$1</f>
        <v>37.9</v>
      </c>
      <c r="G619">
        <f>+Loggdata!O619/Loggdata!O$1</f>
        <v>36</v>
      </c>
      <c r="H619">
        <f>+Loggdata!G619/Loggdata!G$1</f>
        <v>31.3</v>
      </c>
      <c r="I619">
        <f t="shared" si="18"/>
        <v>6.5999999999999979</v>
      </c>
      <c r="J619" s="4" t="str">
        <f>IF(Loggdata!V619=15,"Varmvatten",IF(Loggdata!V619=7,"Värme",IF(Loggdata!V619=2,"Av","Okänt")))</f>
        <v>Värme</v>
      </c>
      <c r="K619">
        <f>+Loggdata!L619/Loggdata!L$1</f>
        <v>38.1</v>
      </c>
      <c r="L619">
        <f>+Loggdata!M619/Loggdata!M$1</f>
        <v>69.400000000000006</v>
      </c>
      <c r="M619">
        <f>+Loggdata!N619/Loggdata!N$1</f>
        <v>4.9000000000000004</v>
      </c>
      <c r="N619">
        <f>+Loggdata!P619/Loggdata!P$1</f>
        <v>20.5</v>
      </c>
      <c r="O619">
        <f>+Loggdata!J619/Loggdata!J$1</f>
        <v>3.5</v>
      </c>
      <c r="P619">
        <f>+Loggdata!K619/Loggdata!K$1</f>
        <v>-0.1</v>
      </c>
      <c r="Q619">
        <f t="shared" si="19"/>
        <v>3.6</v>
      </c>
      <c r="R619">
        <f>+Loggdata!E619/Loggdata!E$1</f>
        <v>6.9</v>
      </c>
      <c r="S619">
        <f>+Loggdata!U619/Loggdata!U$1</f>
        <v>4.5</v>
      </c>
    </row>
    <row r="620" spans="1:19">
      <c r="A620" s="3">
        <f>+Loggdata!A620+Loggdata!B620</f>
        <v>42315.246377314812</v>
      </c>
      <c r="B620">
        <f>+Loggdata!T620/Loggdata!T$1</f>
        <v>-22</v>
      </c>
      <c r="C620">
        <f>+Loggdata!I620/Loggdata!I$1</f>
        <v>45.7</v>
      </c>
      <c r="D620">
        <f>+Loggdata!H620/Loggdata!H$1</f>
        <v>42.2</v>
      </c>
      <c r="E620">
        <f>+Loggdata!S620/Loggdata!S$1</f>
        <v>31.4</v>
      </c>
      <c r="F620">
        <f>+Loggdata!F620/Loggdata!F$1</f>
        <v>38.1</v>
      </c>
      <c r="G620">
        <f>+Loggdata!O620/Loggdata!O$1</f>
        <v>36.299999999999997</v>
      </c>
      <c r="H620">
        <f>+Loggdata!G620/Loggdata!G$1</f>
        <v>31.5</v>
      </c>
      <c r="I620">
        <f t="shared" si="18"/>
        <v>6.6000000000000014</v>
      </c>
      <c r="J620" s="4" t="str">
        <f>IF(Loggdata!V620=15,"Varmvatten",IF(Loggdata!V620=7,"Värme",IF(Loggdata!V620=2,"Av","Okänt")))</f>
        <v>Värme</v>
      </c>
      <c r="K620">
        <f>+Loggdata!L620/Loggdata!L$1</f>
        <v>38.299999999999997</v>
      </c>
      <c r="L620">
        <f>+Loggdata!M620/Loggdata!M$1</f>
        <v>69.599999999999994</v>
      </c>
      <c r="M620">
        <f>+Loggdata!N620/Loggdata!N$1</f>
        <v>4.9000000000000004</v>
      </c>
      <c r="N620">
        <f>+Loggdata!P620/Loggdata!P$1</f>
        <v>20.5</v>
      </c>
      <c r="O620">
        <f>+Loggdata!J620/Loggdata!J$1</f>
        <v>3.4</v>
      </c>
      <c r="P620">
        <f>+Loggdata!K620/Loggdata!K$1</f>
        <v>-0.1</v>
      </c>
      <c r="Q620">
        <f t="shared" si="19"/>
        <v>3.5</v>
      </c>
      <c r="R620">
        <f>+Loggdata!E620/Loggdata!E$1</f>
        <v>6.9</v>
      </c>
      <c r="S620">
        <f>+Loggdata!U620/Loggdata!U$1</f>
        <v>4.5</v>
      </c>
    </row>
    <row r="621" spans="1:19">
      <c r="A621" s="3">
        <f>+Loggdata!A621+Loggdata!B621</f>
        <v>42315.247071759259</v>
      </c>
      <c r="B621">
        <f>+Loggdata!T621/Loggdata!T$1</f>
        <v>-17</v>
      </c>
      <c r="C621">
        <f>+Loggdata!I621/Loggdata!I$1</f>
        <v>45.7</v>
      </c>
      <c r="D621">
        <f>+Loggdata!H621/Loggdata!H$1</f>
        <v>42.2</v>
      </c>
      <c r="E621">
        <f>+Loggdata!S621/Loggdata!S$1</f>
        <v>31.4</v>
      </c>
      <c r="F621">
        <f>+Loggdata!F621/Loggdata!F$1</f>
        <v>38.299999999999997</v>
      </c>
      <c r="G621">
        <f>+Loggdata!O621/Loggdata!O$1</f>
        <v>36.5</v>
      </c>
      <c r="H621">
        <f>+Loggdata!G621/Loggdata!G$1</f>
        <v>31.7</v>
      </c>
      <c r="I621">
        <f t="shared" si="18"/>
        <v>6.5999999999999979</v>
      </c>
      <c r="J621" s="4" t="str">
        <f>IF(Loggdata!V621=15,"Varmvatten",IF(Loggdata!V621=7,"Värme",IF(Loggdata!V621=2,"Av","Okänt")))</f>
        <v>Värme</v>
      </c>
      <c r="K621">
        <f>+Loggdata!L621/Loggdata!L$1</f>
        <v>38.4</v>
      </c>
      <c r="L621">
        <f>+Loggdata!M621/Loggdata!M$1</f>
        <v>69.900000000000006</v>
      </c>
      <c r="M621">
        <f>+Loggdata!N621/Loggdata!N$1</f>
        <v>4.7</v>
      </c>
      <c r="N621">
        <f>+Loggdata!P621/Loggdata!P$1</f>
        <v>20.5</v>
      </c>
      <c r="O621">
        <f>+Loggdata!J621/Loggdata!J$1</f>
        <v>3.4</v>
      </c>
      <c r="P621">
        <f>+Loggdata!K621/Loggdata!K$1</f>
        <v>-0.3</v>
      </c>
      <c r="Q621">
        <f t="shared" si="19"/>
        <v>3.6999999999999997</v>
      </c>
      <c r="R621">
        <f>+Loggdata!E621/Loggdata!E$1</f>
        <v>6.9</v>
      </c>
      <c r="S621">
        <f>+Loggdata!U621/Loggdata!U$1</f>
        <v>4.5</v>
      </c>
    </row>
    <row r="622" spans="1:19">
      <c r="A622" s="3">
        <f>+Loggdata!A622+Loggdata!B622</f>
        <v>42315.247766203705</v>
      </c>
      <c r="B622">
        <f>+Loggdata!T622/Loggdata!T$1</f>
        <v>-11.8</v>
      </c>
      <c r="C622">
        <f>+Loggdata!I622/Loggdata!I$1</f>
        <v>45.7</v>
      </c>
      <c r="D622">
        <f>+Loggdata!H622/Loggdata!H$1</f>
        <v>42.2</v>
      </c>
      <c r="E622">
        <f>+Loggdata!S622/Loggdata!S$1</f>
        <v>31.4</v>
      </c>
      <c r="F622">
        <f>+Loggdata!F622/Loggdata!F$1</f>
        <v>38.5</v>
      </c>
      <c r="G622">
        <f>+Loggdata!O622/Loggdata!O$1</f>
        <v>36.700000000000003</v>
      </c>
      <c r="H622">
        <f>+Loggdata!G622/Loggdata!G$1</f>
        <v>31.9</v>
      </c>
      <c r="I622">
        <f t="shared" si="18"/>
        <v>6.6000000000000014</v>
      </c>
      <c r="J622" s="4" t="str">
        <f>IF(Loggdata!V622=15,"Varmvatten",IF(Loggdata!V622=7,"Värme",IF(Loggdata!V622=2,"Av","Okänt")))</f>
        <v>Värme</v>
      </c>
      <c r="K622">
        <f>+Loggdata!L622/Loggdata!L$1</f>
        <v>38.6</v>
      </c>
      <c r="L622">
        <f>+Loggdata!M622/Loggdata!M$1</f>
        <v>70.2</v>
      </c>
      <c r="M622">
        <f>+Loggdata!N622/Loggdata!N$1</f>
        <v>4.7</v>
      </c>
      <c r="N622">
        <f>+Loggdata!P622/Loggdata!P$1</f>
        <v>20.5</v>
      </c>
      <c r="O622">
        <f>+Loggdata!J622/Loggdata!J$1</f>
        <v>3.3</v>
      </c>
      <c r="P622">
        <f>+Loggdata!K622/Loggdata!K$1</f>
        <v>-0.3</v>
      </c>
      <c r="Q622">
        <f t="shared" si="19"/>
        <v>3.5999999999999996</v>
      </c>
      <c r="R622">
        <f>+Loggdata!E622/Loggdata!E$1</f>
        <v>6.9</v>
      </c>
      <c r="S622">
        <f>+Loggdata!U622/Loggdata!U$1</f>
        <v>4.5</v>
      </c>
    </row>
    <row r="623" spans="1:19">
      <c r="A623" s="3">
        <f>+Loggdata!A623+Loggdata!B623</f>
        <v>42315.248460648145</v>
      </c>
      <c r="B623">
        <f>+Loggdata!T623/Loggdata!T$1</f>
        <v>-6.4</v>
      </c>
      <c r="C623">
        <f>+Loggdata!I623/Loggdata!I$1</f>
        <v>45.7</v>
      </c>
      <c r="D623">
        <f>+Loggdata!H623/Loggdata!H$1</f>
        <v>42.2</v>
      </c>
      <c r="E623">
        <f>+Loggdata!S623/Loggdata!S$1</f>
        <v>31.4</v>
      </c>
      <c r="F623">
        <f>+Loggdata!F623/Loggdata!F$1</f>
        <v>38.6</v>
      </c>
      <c r="G623">
        <f>+Loggdata!O623/Loggdata!O$1</f>
        <v>37</v>
      </c>
      <c r="H623">
        <f>+Loggdata!G623/Loggdata!G$1</f>
        <v>32.1</v>
      </c>
      <c r="I623">
        <f t="shared" si="18"/>
        <v>6.5</v>
      </c>
      <c r="J623" s="4" t="str">
        <f>IF(Loggdata!V623=15,"Varmvatten",IF(Loggdata!V623=7,"Värme",IF(Loggdata!V623=2,"Av","Okänt")))</f>
        <v>Värme</v>
      </c>
      <c r="K623">
        <f>+Loggdata!L623/Loggdata!L$1</f>
        <v>38.700000000000003</v>
      </c>
      <c r="L623">
        <f>+Loggdata!M623/Loggdata!M$1</f>
        <v>70.5</v>
      </c>
      <c r="M623">
        <f>+Loggdata!N623/Loggdata!N$1</f>
        <v>4.7</v>
      </c>
      <c r="N623">
        <f>+Loggdata!P623/Loggdata!P$1</f>
        <v>20.5</v>
      </c>
      <c r="O623">
        <f>+Loggdata!J623/Loggdata!J$1</f>
        <v>3.2</v>
      </c>
      <c r="P623">
        <f>+Loggdata!K623/Loggdata!K$1</f>
        <v>-0.3</v>
      </c>
      <c r="Q623">
        <f t="shared" si="19"/>
        <v>3.5</v>
      </c>
      <c r="R623">
        <f>+Loggdata!E623/Loggdata!E$1</f>
        <v>6.9</v>
      </c>
      <c r="S623">
        <f>+Loggdata!U623/Loggdata!U$1</f>
        <v>4.5</v>
      </c>
    </row>
    <row r="624" spans="1:19">
      <c r="A624" s="3">
        <f>+Loggdata!A624+Loggdata!B624</f>
        <v>42315.249155092592</v>
      </c>
      <c r="B624">
        <f>+Loggdata!T624/Loggdata!T$1</f>
        <v>-0.8</v>
      </c>
      <c r="C624">
        <f>+Loggdata!I624/Loggdata!I$1</f>
        <v>45.7</v>
      </c>
      <c r="D624">
        <f>+Loggdata!H624/Loggdata!H$1</f>
        <v>42.1</v>
      </c>
      <c r="E624">
        <f>+Loggdata!S624/Loggdata!S$1</f>
        <v>31.4</v>
      </c>
      <c r="F624">
        <f>+Loggdata!F624/Loggdata!F$1</f>
        <v>38.799999999999997</v>
      </c>
      <c r="G624">
        <f>+Loggdata!O624/Loggdata!O$1</f>
        <v>37.200000000000003</v>
      </c>
      <c r="H624">
        <f>+Loggdata!G624/Loggdata!G$1</f>
        <v>32.299999999999997</v>
      </c>
      <c r="I624">
        <f t="shared" si="18"/>
        <v>6.5</v>
      </c>
      <c r="J624" s="4" t="str">
        <f>IF(Loggdata!V624=15,"Varmvatten",IF(Loggdata!V624=7,"Värme",IF(Loggdata!V624=2,"Av","Okänt")))</f>
        <v>Värme</v>
      </c>
      <c r="K624">
        <f>+Loggdata!L624/Loggdata!L$1</f>
        <v>38.9</v>
      </c>
      <c r="L624">
        <f>+Loggdata!M624/Loggdata!M$1</f>
        <v>70.7</v>
      </c>
      <c r="M624">
        <f>+Loggdata!N624/Loggdata!N$1</f>
        <v>4.5999999999999996</v>
      </c>
      <c r="N624">
        <f>+Loggdata!P624/Loggdata!P$1</f>
        <v>20.5</v>
      </c>
      <c r="O624">
        <f>+Loggdata!J624/Loggdata!J$1</f>
        <v>3.2</v>
      </c>
      <c r="P624">
        <f>+Loggdata!K624/Loggdata!K$1</f>
        <v>-0.5</v>
      </c>
      <c r="Q624">
        <f t="shared" si="19"/>
        <v>3.7</v>
      </c>
      <c r="R624">
        <f>+Loggdata!E624/Loggdata!E$1</f>
        <v>6.9</v>
      </c>
      <c r="S624">
        <f>+Loggdata!U624/Loggdata!U$1</f>
        <v>4.5</v>
      </c>
    </row>
    <row r="625" spans="1:19">
      <c r="A625" s="3">
        <f>+Loggdata!A625+Loggdata!B625</f>
        <v>42315.249849537038</v>
      </c>
      <c r="B625">
        <f>+Loggdata!T625/Loggdata!T$1</f>
        <v>5.0999999999999996</v>
      </c>
      <c r="C625">
        <f>+Loggdata!I625/Loggdata!I$1</f>
        <v>45.7</v>
      </c>
      <c r="D625">
        <f>+Loggdata!H625/Loggdata!H$1</f>
        <v>42.2</v>
      </c>
      <c r="E625">
        <f>+Loggdata!S625/Loggdata!S$1</f>
        <v>31.4</v>
      </c>
      <c r="F625">
        <f>+Loggdata!F625/Loggdata!F$1</f>
        <v>39.200000000000003</v>
      </c>
      <c r="G625">
        <f>+Loggdata!O625/Loggdata!O$1</f>
        <v>37.4</v>
      </c>
      <c r="H625">
        <f>+Loggdata!G625/Loggdata!G$1</f>
        <v>41.3</v>
      </c>
      <c r="I625">
        <f t="shared" si="18"/>
        <v>-2.0999999999999943</v>
      </c>
      <c r="J625" s="4" t="str">
        <f>IF(Loggdata!V625=15,"Varmvatten",IF(Loggdata!V625=7,"Värme",IF(Loggdata!V625=2,"Av","Okänt")))</f>
        <v>Varmvatten</v>
      </c>
      <c r="K625">
        <f>+Loggdata!L625/Loggdata!L$1</f>
        <v>40.799999999999997</v>
      </c>
      <c r="L625">
        <f>+Loggdata!M625/Loggdata!M$1</f>
        <v>74.8</v>
      </c>
      <c r="M625">
        <f>+Loggdata!N625/Loggdata!N$1</f>
        <v>4.5999999999999996</v>
      </c>
      <c r="N625">
        <f>+Loggdata!P625/Loggdata!P$1</f>
        <v>20.5</v>
      </c>
      <c r="O625">
        <f>+Loggdata!J625/Loggdata!J$1</f>
        <v>3.1</v>
      </c>
      <c r="P625">
        <f>+Loggdata!K625/Loggdata!K$1</f>
        <v>-0.5</v>
      </c>
      <c r="Q625">
        <f t="shared" si="19"/>
        <v>3.6</v>
      </c>
      <c r="R625">
        <f>+Loggdata!E625/Loggdata!E$1</f>
        <v>6.9</v>
      </c>
      <c r="S625">
        <f>+Loggdata!U625/Loggdata!U$1</f>
        <v>4.5</v>
      </c>
    </row>
    <row r="626" spans="1:19">
      <c r="A626" s="3">
        <f>+Loggdata!A626+Loggdata!B626</f>
        <v>42315.250555555554</v>
      </c>
      <c r="B626">
        <f>+Loggdata!T626/Loggdata!T$1</f>
        <v>11.1</v>
      </c>
      <c r="C626">
        <f>+Loggdata!I626/Loggdata!I$1</f>
        <v>45.7</v>
      </c>
      <c r="D626">
        <f>+Loggdata!H626/Loggdata!H$1</f>
        <v>42.1</v>
      </c>
      <c r="E626">
        <f>+Loggdata!S626/Loggdata!S$1</f>
        <v>31.4</v>
      </c>
      <c r="F626">
        <f>+Loggdata!F626/Loggdata!F$1</f>
        <v>47.1</v>
      </c>
      <c r="G626">
        <f>+Loggdata!O626/Loggdata!O$1</f>
        <v>37.299999999999997</v>
      </c>
      <c r="H626">
        <f>+Loggdata!G626/Loggdata!G$1</f>
        <v>47</v>
      </c>
      <c r="I626">
        <f t="shared" si="18"/>
        <v>0.10000000000000142</v>
      </c>
      <c r="J626" s="4" t="str">
        <f>IF(Loggdata!V626=15,"Varmvatten",IF(Loggdata!V626=7,"Värme",IF(Loggdata!V626=2,"Av","Okänt")))</f>
        <v>Varmvatten</v>
      </c>
      <c r="K626">
        <f>+Loggdata!L626/Loggdata!L$1</f>
        <v>51.2</v>
      </c>
      <c r="L626">
        <f>+Loggdata!M626/Loggdata!M$1</f>
        <v>85.1</v>
      </c>
      <c r="M626">
        <f>+Loggdata!N626/Loggdata!N$1</f>
        <v>5</v>
      </c>
      <c r="N626">
        <f>+Loggdata!P626/Loggdata!P$1</f>
        <v>20.5</v>
      </c>
      <c r="O626">
        <f>+Loggdata!J626/Loggdata!J$1</f>
        <v>3.1</v>
      </c>
      <c r="P626">
        <f>+Loggdata!K626/Loggdata!K$1</f>
        <v>-0.3</v>
      </c>
      <c r="Q626">
        <f t="shared" si="19"/>
        <v>3.4</v>
      </c>
      <c r="R626">
        <f>+Loggdata!E626/Loggdata!E$1</f>
        <v>6.9</v>
      </c>
      <c r="S626">
        <f>+Loggdata!U626/Loggdata!U$1</f>
        <v>4.5</v>
      </c>
    </row>
    <row r="627" spans="1:19">
      <c r="A627" s="3">
        <f>+Loggdata!A627+Loggdata!B627</f>
        <v>42315.251250000001</v>
      </c>
      <c r="B627">
        <f>+Loggdata!T627/Loggdata!T$1</f>
        <v>17</v>
      </c>
      <c r="C627">
        <f>+Loggdata!I627/Loggdata!I$1</f>
        <v>46.3</v>
      </c>
      <c r="D627">
        <f>+Loggdata!H627/Loggdata!H$1</f>
        <v>42.5</v>
      </c>
      <c r="E627">
        <f>+Loggdata!S627/Loggdata!S$1</f>
        <v>31.4</v>
      </c>
      <c r="F627">
        <f>+Loggdata!F627/Loggdata!F$1</f>
        <v>52.6</v>
      </c>
      <c r="G627">
        <f>+Loggdata!O627/Loggdata!O$1</f>
        <v>37.299999999999997</v>
      </c>
      <c r="H627">
        <f>+Loggdata!G627/Loggdata!G$1</f>
        <v>48.8</v>
      </c>
      <c r="I627">
        <f t="shared" si="18"/>
        <v>3.8000000000000043</v>
      </c>
      <c r="J627" s="4" t="str">
        <f>IF(Loggdata!V627=15,"Varmvatten",IF(Loggdata!V627=7,"Värme",IF(Loggdata!V627=2,"Av","Okänt")))</f>
        <v>Varmvatten</v>
      </c>
      <c r="K627">
        <f>+Loggdata!L627/Loggdata!L$1</f>
        <v>55.4</v>
      </c>
      <c r="L627">
        <f>+Loggdata!M627/Loggdata!M$1</f>
        <v>90.2</v>
      </c>
      <c r="M627">
        <f>+Loggdata!N627/Loggdata!N$1</f>
        <v>5</v>
      </c>
      <c r="N627">
        <f>+Loggdata!P627/Loggdata!P$1</f>
        <v>20.399999999999999</v>
      </c>
      <c r="O627">
        <f>+Loggdata!J627/Loggdata!J$1</f>
        <v>3</v>
      </c>
      <c r="P627">
        <f>+Loggdata!K627/Loggdata!K$1</f>
        <v>0</v>
      </c>
      <c r="Q627">
        <f t="shared" si="19"/>
        <v>3</v>
      </c>
      <c r="R627">
        <f>+Loggdata!E627/Loggdata!E$1</f>
        <v>6.9</v>
      </c>
      <c r="S627">
        <f>+Loggdata!U627/Loggdata!U$1</f>
        <v>4.5</v>
      </c>
    </row>
    <row r="628" spans="1:19">
      <c r="A628" s="3">
        <f>+Loggdata!A628+Loggdata!B628</f>
        <v>42315.251944444448</v>
      </c>
      <c r="B628">
        <f>+Loggdata!T628/Loggdata!T$1</f>
        <v>22.9</v>
      </c>
      <c r="C628">
        <f>+Loggdata!I628/Loggdata!I$1</f>
        <v>46.8</v>
      </c>
      <c r="D628">
        <f>+Loggdata!H628/Loggdata!H$1</f>
        <v>43.3</v>
      </c>
      <c r="E628">
        <f>+Loggdata!S628/Loggdata!S$1</f>
        <v>31.4</v>
      </c>
      <c r="F628">
        <f>+Loggdata!F628/Loggdata!F$1</f>
        <v>55.1</v>
      </c>
      <c r="G628">
        <f>+Loggdata!O628/Loggdata!O$1</f>
        <v>37.299999999999997</v>
      </c>
      <c r="H628">
        <f>+Loggdata!G628/Loggdata!G$1</f>
        <v>49.8</v>
      </c>
      <c r="I628">
        <f t="shared" si="18"/>
        <v>5.3000000000000043</v>
      </c>
      <c r="J628" s="4" t="str">
        <f>IF(Loggdata!V628=15,"Varmvatten",IF(Loggdata!V628=7,"Värme",IF(Loggdata!V628=2,"Av","Okänt")))</f>
        <v>Varmvatten</v>
      </c>
      <c r="K628">
        <f>+Loggdata!L628/Loggdata!L$1</f>
        <v>56.8</v>
      </c>
      <c r="L628">
        <f>+Loggdata!M628/Loggdata!M$1</f>
        <v>92.8</v>
      </c>
      <c r="M628">
        <f>+Loggdata!N628/Loggdata!N$1</f>
        <v>5.2</v>
      </c>
      <c r="N628">
        <f>+Loggdata!P628/Loggdata!P$1</f>
        <v>20.5</v>
      </c>
      <c r="O628">
        <f>+Loggdata!J628/Loggdata!J$1</f>
        <v>2.9</v>
      </c>
      <c r="P628">
        <f>+Loggdata!K628/Loggdata!K$1</f>
        <v>-0.1</v>
      </c>
      <c r="Q628">
        <f t="shared" si="19"/>
        <v>3</v>
      </c>
      <c r="R628">
        <f>+Loggdata!E628/Loggdata!E$1</f>
        <v>6.9</v>
      </c>
      <c r="S628">
        <f>+Loggdata!U628/Loggdata!U$1</f>
        <v>4.5</v>
      </c>
    </row>
    <row r="629" spans="1:19">
      <c r="A629" s="3">
        <f>+Loggdata!A629+Loggdata!B629</f>
        <v>42315.252638888887</v>
      </c>
      <c r="B629">
        <f>+Loggdata!T629/Loggdata!T$1</f>
        <v>28.8</v>
      </c>
      <c r="C629">
        <f>+Loggdata!I629/Loggdata!I$1</f>
        <v>47.6</v>
      </c>
      <c r="D629">
        <f>+Loggdata!H629/Loggdata!H$1</f>
        <v>44.1</v>
      </c>
      <c r="E629">
        <f>+Loggdata!S629/Loggdata!S$1</f>
        <v>31.4</v>
      </c>
      <c r="F629">
        <f>+Loggdata!F629/Loggdata!F$1</f>
        <v>56.4</v>
      </c>
      <c r="G629">
        <f>+Loggdata!O629/Loggdata!O$1</f>
        <v>37.299999999999997</v>
      </c>
      <c r="H629">
        <f>+Loggdata!G629/Loggdata!G$1</f>
        <v>50.7</v>
      </c>
      <c r="I629">
        <f t="shared" si="18"/>
        <v>5.6999999999999957</v>
      </c>
      <c r="J629" s="4" t="str">
        <f>IF(Loggdata!V629=15,"Varmvatten",IF(Loggdata!V629=7,"Värme",IF(Loggdata!V629=2,"Av","Okänt")))</f>
        <v>Varmvatten</v>
      </c>
      <c r="K629">
        <f>+Loggdata!L629/Loggdata!L$1</f>
        <v>57.7</v>
      </c>
      <c r="L629">
        <f>+Loggdata!M629/Loggdata!M$1</f>
        <v>95</v>
      </c>
      <c r="M629">
        <f>+Loggdata!N629/Loggdata!N$1</f>
        <v>5.2</v>
      </c>
      <c r="N629">
        <f>+Loggdata!P629/Loggdata!P$1</f>
        <v>20.5</v>
      </c>
      <c r="O629">
        <f>+Loggdata!J629/Loggdata!J$1</f>
        <v>2.9</v>
      </c>
      <c r="P629">
        <f>+Loggdata!K629/Loggdata!K$1</f>
        <v>0</v>
      </c>
      <c r="Q629">
        <f t="shared" si="19"/>
        <v>2.9</v>
      </c>
      <c r="R629">
        <f>+Loggdata!E629/Loggdata!E$1</f>
        <v>6.9</v>
      </c>
      <c r="S629">
        <f>+Loggdata!U629/Loggdata!U$1</f>
        <v>4.5</v>
      </c>
    </row>
    <row r="630" spans="1:19">
      <c r="A630" s="3">
        <f>+Loggdata!A630+Loggdata!B630</f>
        <v>42315.253333333334</v>
      </c>
      <c r="B630">
        <f>+Loggdata!T630/Loggdata!T$1</f>
        <v>34.700000000000003</v>
      </c>
      <c r="C630">
        <f>+Loggdata!I630/Loggdata!I$1</f>
        <v>48.3</v>
      </c>
      <c r="D630">
        <f>+Loggdata!H630/Loggdata!H$1</f>
        <v>45</v>
      </c>
      <c r="E630">
        <f>+Loggdata!S630/Loggdata!S$1</f>
        <v>31.4</v>
      </c>
      <c r="F630">
        <f>+Loggdata!F630/Loggdata!F$1</f>
        <v>57.3</v>
      </c>
      <c r="G630">
        <f>+Loggdata!O630/Loggdata!O$1</f>
        <v>37.299999999999997</v>
      </c>
      <c r="H630">
        <f>+Loggdata!G630/Loggdata!G$1</f>
        <v>51.7</v>
      </c>
      <c r="I630">
        <f t="shared" si="18"/>
        <v>5.5999999999999943</v>
      </c>
      <c r="J630" s="4" t="str">
        <f>IF(Loggdata!V630=15,"Varmvatten",IF(Loggdata!V630=7,"Värme",IF(Loggdata!V630=2,"Av","Okänt")))</f>
        <v>Okänt</v>
      </c>
      <c r="K630">
        <f>+Loggdata!L630/Loggdata!L$1</f>
        <v>58.6</v>
      </c>
      <c r="L630">
        <f>+Loggdata!M630/Loggdata!M$1</f>
        <v>96.9</v>
      </c>
      <c r="M630">
        <f>+Loggdata!N630/Loggdata!N$1</f>
        <v>5.2</v>
      </c>
      <c r="N630">
        <f>+Loggdata!P630/Loggdata!P$1</f>
        <v>20.5</v>
      </c>
      <c r="O630">
        <f>+Loggdata!J630/Loggdata!J$1</f>
        <v>2.9</v>
      </c>
      <c r="P630">
        <f>+Loggdata!K630/Loggdata!K$1</f>
        <v>-0.1</v>
      </c>
      <c r="Q630">
        <f t="shared" si="19"/>
        <v>3</v>
      </c>
      <c r="R630">
        <f>+Loggdata!E630/Loggdata!E$1</f>
        <v>6.9</v>
      </c>
      <c r="S630">
        <f>+Loggdata!U630/Loggdata!U$1</f>
        <v>4.5</v>
      </c>
    </row>
    <row r="631" spans="1:19">
      <c r="A631" s="3">
        <f>+Loggdata!A631+Loggdata!B631</f>
        <v>42315.254027777781</v>
      </c>
      <c r="B631">
        <f>+Loggdata!T631/Loggdata!T$1</f>
        <v>40.6</v>
      </c>
      <c r="C631">
        <f>+Loggdata!I631/Loggdata!I$1</f>
        <v>49</v>
      </c>
      <c r="D631">
        <f>+Loggdata!H631/Loggdata!H$1</f>
        <v>45.7</v>
      </c>
      <c r="E631">
        <f>+Loggdata!S631/Loggdata!S$1</f>
        <v>31.4</v>
      </c>
      <c r="F631">
        <f>+Loggdata!F631/Loggdata!F$1</f>
        <v>53.4</v>
      </c>
      <c r="G631">
        <f>+Loggdata!O631/Loggdata!O$1</f>
        <v>37.4</v>
      </c>
      <c r="H631">
        <f>+Loggdata!G631/Loggdata!G$1</f>
        <v>32.299999999999997</v>
      </c>
      <c r="I631">
        <f t="shared" si="18"/>
        <v>21.1</v>
      </c>
      <c r="J631" s="4" t="str">
        <f>IF(Loggdata!V631=15,"Varmvatten",IF(Loggdata!V631=7,"Värme",IF(Loggdata!V631=2,"Av","Okänt")))</f>
        <v>Av</v>
      </c>
      <c r="K631">
        <f>+Loggdata!L631/Loggdata!L$1</f>
        <v>48.1</v>
      </c>
      <c r="L631">
        <f>+Loggdata!M631/Loggdata!M$1</f>
        <v>90.5</v>
      </c>
      <c r="M631">
        <f>+Loggdata!N631/Loggdata!N$1</f>
        <v>10.199999999999999</v>
      </c>
      <c r="N631">
        <f>+Loggdata!P631/Loggdata!P$1</f>
        <v>20.5</v>
      </c>
      <c r="O631">
        <f>+Loggdata!J631/Loggdata!J$1</f>
        <v>3.1</v>
      </c>
      <c r="P631">
        <f>+Loggdata!K631/Loggdata!K$1</f>
        <v>1.7</v>
      </c>
      <c r="Q631">
        <f t="shared" si="19"/>
        <v>1.4000000000000001</v>
      </c>
      <c r="R631">
        <f>+Loggdata!E631/Loggdata!E$1</f>
        <v>6.9</v>
      </c>
      <c r="S631">
        <f>+Loggdata!U631/Loggdata!U$1</f>
        <v>4.5999999999999996</v>
      </c>
    </row>
    <row r="632" spans="1:19">
      <c r="A632" s="3">
        <f>+Loggdata!A632+Loggdata!B632</f>
        <v>42315.25472222222</v>
      </c>
      <c r="B632">
        <f>+Loggdata!T632/Loggdata!T$1</f>
        <v>47</v>
      </c>
      <c r="C632">
        <f>+Loggdata!I632/Loggdata!I$1</f>
        <v>49.3</v>
      </c>
      <c r="D632">
        <f>+Loggdata!H632/Loggdata!H$1</f>
        <v>46.3</v>
      </c>
      <c r="E632">
        <f>+Loggdata!S632/Loggdata!S$1</f>
        <v>31.4</v>
      </c>
      <c r="F632">
        <f>+Loggdata!F632/Loggdata!F$1</f>
        <v>37.9</v>
      </c>
      <c r="G632">
        <f>+Loggdata!O632/Loggdata!O$1</f>
        <v>37.9</v>
      </c>
      <c r="H632">
        <f>+Loggdata!G632/Loggdata!G$1</f>
        <v>31.4</v>
      </c>
      <c r="I632">
        <f t="shared" si="18"/>
        <v>6.5</v>
      </c>
      <c r="J632" s="4" t="str">
        <f>IF(Loggdata!V632=15,"Varmvatten",IF(Loggdata!V632=7,"Värme",IF(Loggdata!V632=2,"Av","Okänt")))</f>
        <v>Av</v>
      </c>
      <c r="K632">
        <f>+Loggdata!L632/Loggdata!L$1</f>
        <v>33.200000000000003</v>
      </c>
      <c r="L632">
        <f>+Loggdata!M632/Loggdata!M$1</f>
        <v>82</v>
      </c>
      <c r="M632">
        <f>+Loggdata!N632/Loggdata!N$1</f>
        <v>12.8</v>
      </c>
      <c r="N632">
        <f>+Loggdata!P632/Loggdata!P$1</f>
        <v>20.5</v>
      </c>
      <c r="O632">
        <f>+Loggdata!J632/Loggdata!J$1</f>
        <v>3.6</v>
      </c>
      <c r="P632">
        <f>+Loggdata!K632/Loggdata!K$1</f>
        <v>2.4</v>
      </c>
      <c r="Q632">
        <f t="shared" si="19"/>
        <v>1.2000000000000002</v>
      </c>
      <c r="R632">
        <f>+Loggdata!E632/Loggdata!E$1</f>
        <v>6.9</v>
      </c>
      <c r="S632">
        <f>+Loggdata!U632/Loggdata!U$1</f>
        <v>4.5999999999999996</v>
      </c>
    </row>
    <row r="633" spans="1:19">
      <c r="A633" s="3">
        <f>+Loggdata!A633+Loggdata!B633</f>
        <v>42315.255416666667</v>
      </c>
      <c r="B633">
        <f>+Loggdata!T633/Loggdata!T$1</f>
        <v>53.2</v>
      </c>
      <c r="C633">
        <f>+Loggdata!I633/Loggdata!I$1</f>
        <v>49.4</v>
      </c>
      <c r="D633">
        <f>+Loggdata!H633/Loggdata!H$1</f>
        <v>46.7</v>
      </c>
      <c r="E633">
        <f>+Loggdata!S633/Loggdata!S$1</f>
        <v>31.4</v>
      </c>
      <c r="F633">
        <f>+Loggdata!F633/Loggdata!F$1</f>
        <v>33.299999999999997</v>
      </c>
      <c r="G633">
        <f>+Loggdata!O633/Loggdata!O$1</f>
        <v>37</v>
      </c>
      <c r="H633">
        <f>+Loggdata!G633/Loggdata!G$1</f>
        <v>31.5</v>
      </c>
      <c r="I633">
        <f t="shared" si="18"/>
        <v>1.7999999999999972</v>
      </c>
      <c r="J633" s="4" t="str">
        <f>IF(Loggdata!V633=15,"Varmvatten",IF(Loggdata!V633=7,"Värme",IF(Loggdata!V633=2,"Av","Okänt")))</f>
        <v>Av</v>
      </c>
      <c r="K633">
        <f>+Loggdata!L633/Loggdata!L$1</f>
        <v>31.8</v>
      </c>
      <c r="L633">
        <f>+Loggdata!M633/Loggdata!M$1</f>
        <v>74.099999999999994</v>
      </c>
      <c r="M633">
        <f>+Loggdata!N633/Loggdata!N$1</f>
        <v>15.1</v>
      </c>
      <c r="N633">
        <f>+Loggdata!P633/Loggdata!P$1</f>
        <v>20.5</v>
      </c>
      <c r="O633">
        <f>+Loggdata!J633/Loggdata!J$1</f>
        <v>3.9</v>
      </c>
      <c r="P633">
        <f>+Loggdata!K633/Loggdata!K$1</f>
        <v>2.8</v>
      </c>
      <c r="Q633">
        <f t="shared" si="19"/>
        <v>1.1000000000000001</v>
      </c>
      <c r="R633">
        <f>+Loggdata!E633/Loggdata!E$1</f>
        <v>6.9</v>
      </c>
      <c r="S633">
        <f>+Loggdata!U633/Loggdata!U$1</f>
        <v>4.5999999999999996</v>
      </c>
    </row>
    <row r="634" spans="1:19">
      <c r="A634" s="3">
        <f>+Loggdata!A634+Loggdata!B634</f>
        <v>42315.256111111114</v>
      </c>
      <c r="B634">
        <f>+Loggdata!T634/Loggdata!T$1</f>
        <v>58.5</v>
      </c>
      <c r="C634">
        <f>+Loggdata!I634/Loggdata!I$1</f>
        <v>49.4</v>
      </c>
      <c r="D634">
        <f>+Loggdata!H634/Loggdata!H$1</f>
        <v>46.8</v>
      </c>
      <c r="E634">
        <f>+Loggdata!S634/Loggdata!S$1</f>
        <v>31.4</v>
      </c>
      <c r="F634">
        <f>+Loggdata!F634/Loggdata!F$1</f>
        <v>32.1</v>
      </c>
      <c r="G634">
        <f>+Loggdata!O634/Loggdata!O$1</f>
        <v>36.200000000000003</v>
      </c>
      <c r="H634">
        <f>+Loggdata!G634/Loggdata!G$1</f>
        <v>31.6</v>
      </c>
      <c r="I634">
        <f t="shared" si="18"/>
        <v>0.5</v>
      </c>
      <c r="J634" s="4" t="str">
        <f>IF(Loggdata!V634=15,"Varmvatten",IF(Loggdata!V634=7,"Värme",IF(Loggdata!V634=2,"Av","Okänt")))</f>
        <v>Av</v>
      </c>
      <c r="K634">
        <f>+Loggdata!L634/Loggdata!L$1</f>
        <v>31.7</v>
      </c>
      <c r="L634">
        <f>+Loggdata!M634/Loggdata!M$1</f>
        <v>67.5</v>
      </c>
      <c r="M634">
        <f>+Loggdata!N634/Loggdata!N$1</f>
        <v>16.899999999999999</v>
      </c>
      <c r="N634">
        <f>+Loggdata!P634/Loggdata!P$1</f>
        <v>20.5</v>
      </c>
      <c r="O634">
        <f>+Loggdata!J634/Loggdata!J$1</f>
        <v>4.2</v>
      </c>
      <c r="P634">
        <f>+Loggdata!K634/Loggdata!K$1</f>
        <v>3.5</v>
      </c>
      <c r="Q634">
        <f t="shared" si="19"/>
        <v>0.70000000000000018</v>
      </c>
      <c r="R634">
        <f>+Loggdata!E634/Loggdata!E$1</f>
        <v>6.9</v>
      </c>
      <c r="S634">
        <f>+Loggdata!U634/Loggdata!U$1</f>
        <v>4.5999999999999996</v>
      </c>
    </row>
    <row r="635" spans="1:19">
      <c r="A635" s="3">
        <f>+Loggdata!A635+Loggdata!B635</f>
        <v>42315.256805555553</v>
      </c>
      <c r="B635">
        <f>+Loggdata!T635/Loggdata!T$1</f>
        <v>63.1</v>
      </c>
      <c r="C635">
        <f>+Loggdata!I635/Loggdata!I$1</f>
        <v>49.4</v>
      </c>
      <c r="D635">
        <f>+Loggdata!H635/Loggdata!H$1</f>
        <v>46.9</v>
      </c>
      <c r="E635">
        <f>+Loggdata!S635/Loggdata!S$1</f>
        <v>31.4</v>
      </c>
      <c r="F635">
        <f>+Loggdata!F635/Loggdata!F$1</f>
        <v>31.8</v>
      </c>
      <c r="G635">
        <f>+Loggdata!O635/Loggdata!O$1</f>
        <v>35.700000000000003</v>
      </c>
      <c r="H635">
        <f>+Loggdata!G635/Loggdata!G$1</f>
        <v>31.6</v>
      </c>
      <c r="I635">
        <f t="shared" si="18"/>
        <v>0.19999999999999929</v>
      </c>
      <c r="J635" s="4" t="str">
        <f>IF(Loggdata!V635=15,"Varmvatten",IF(Loggdata!V635=7,"Värme",IF(Loggdata!V635=2,"Av","Okänt")))</f>
        <v>Av</v>
      </c>
      <c r="K635">
        <f>+Loggdata!L635/Loggdata!L$1</f>
        <v>31.7</v>
      </c>
      <c r="L635">
        <f>+Loggdata!M635/Loggdata!M$1</f>
        <v>62.2</v>
      </c>
      <c r="M635">
        <f>+Loggdata!N635/Loggdata!N$1</f>
        <v>18.7</v>
      </c>
      <c r="N635">
        <f>+Loggdata!P635/Loggdata!P$1</f>
        <v>20.5</v>
      </c>
      <c r="O635">
        <f>+Loggdata!J635/Loggdata!J$1</f>
        <v>4.5</v>
      </c>
      <c r="P635">
        <f>+Loggdata!K635/Loggdata!K$1</f>
        <v>4.0999999999999996</v>
      </c>
      <c r="Q635">
        <f t="shared" si="19"/>
        <v>0.40000000000000036</v>
      </c>
      <c r="R635">
        <f>+Loggdata!E635/Loggdata!E$1</f>
        <v>6.9</v>
      </c>
      <c r="S635">
        <f>+Loggdata!U635/Loggdata!U$1</f>
        <v>4.5999999999999996</v>
      </c>
    </row>
    <row r="636" spans="1:19">
      <c r="A636" s="3">
        <f>+Loggdata!A636+Loggdata!B636</f>
        <v>42315.2575</v>
      </c>
      <c r="B636">
        <f>+Loggdata!T636/Loggdata!T$1</f>
        <v>67.3</v>
      </c>
      <c r="C636">
        <f>+Loggdata!I636/Loggdata!I$1</f>
        <v>49.4</v>
      </c>
      <c r="D636">
        <f>+Loggdata!H636/Loggdata!H$1</f>
        <v>46.9</v>
      </c>
      <c r="E636">
        <f>+Loggdata!S636/Loggdata!S$1</f>
        <v>31.4</v>
      </c>
      <c r="F636">
        <f>+Loggdata!F636/Loggdata!F$1</f>
        <v>31.7</v>
      </c>
      <c r="G636">
        <f>+Loggdata!O636/Loggdata!O$1</f>
        <v>35.299999999999997</v>
      </c>
      <c r="H636">
        <f>+Loggdata!G636/Loggdata!G$1</f>
        <v>31.7</v>
      </c>
      <c r="I636">
        <f t="shared" si="18"/>
        <v>0</v>
      </c>
      <c r="J636" s="4" t="str">
        <f>IF(Loggdata!V636=15,"Varmvatten",IF(Loggdata!V636=7,"Värme",IF(Loggdata!V636=2,"Av","Okänt")))</f>
        <v>Av</v>
      </c>
      <c r="K636">
        <f>+Loggdata!L636/Loggdata!L$1</f>
        <v>31.7</v>
      </c>
      <c r="L636">
        <f>+Loggdata!M636/Loggdata!M$1</f>
        <v>57.9</v>
      </c>
      <c r="M636">
        <f>+Loggdata!N636/Loggdata!N$1</f>
        <v>20.3</v>
      </c>
      <c r="N636">
        <f>+Loggdata!P636/Loggdata!P$1</f>
        <v>20.5</v>
      </c>
      <c r="O636">
        <f>+Loggdata!J636/Loggdata!J$1</f>
        <v>4.8</v>
      </c>
      <c r="P636">
        <f>+Loggdata!K636/Loggdata!K$1</f>
        <v>4.8</v>
      </c>
      <c r="Q636">
        <f t="shared" si="19"/>
        <v>0</v>
      </c>
      <c r="R636">
        <f>+Loggdata!E636/Loggdata!E$1</f>
        <v>6.9</v>
      </c>
      <c r="S636">
        <f>+Loggdata!U636/Loggdata!U$1</f>
        <v>4.5999999999999996</v>
      </c>
    </row>
    <row r="637" spans="1:19">
      <c r="A637" s="3">
        <f>+Loggdata!A637+Loggdata!B637</f>
        <v>42315.258194444446</v>
      </c>
      <c r="B637">
        <f>+Loggdata!T637/Loggdata!T$1</f>
        <v>71.099999999999994</v>
      </c>
      <c r="C637">
        <f>+Loggdata!I637/Loggdata!I$1</f>
        <v>49.3</v>
      </c>
      <c r="D637">
        <f>+Loggdata!H637/Loggdata!H$1</f>
        <v>46.9</v>
      </c>
      <c r="E637">
        <f>+Loggdata!S637/Loggdata!S$1</f>
        <v>31.4</v>
      </c>
      <c r="F637">
        <f>+Loggdata!F637/Loggdata!F$1</f>
        <v>31.8</v>
      </c>
      <c r="G637">
        <f>+Loggdata!O637/Loggdata!O$1</f>
        <v>35</v>
      </c>
      <c r="H637">
        <f>+Loggdata!G637/Loggdata!G$1</f>
        <v>31.8</v>
      </c>
      <c r="I637">
        <f t="shared" si="18"/>
        <v>0</v>
      </c>
      <c r="J637" s="4" t="str">
        <f>IF(Loggdata!V637=15,"Varmvatten",IF(Loggdata!V637=7,"Värme",IF(Loggdata!V637=2,"Av","Okänt")))</f>
        <v>Av</v>
      </c>
      <c r="K637">
        <f>+Loggdata!L637/Loggdata!L$1</f>
        <v>31.8</v>
      </c>
      <c r="L637">
        <f>+Loggdata!M637/Loggdata!M$1</f>
        <v>54.4</v>
      </c>
      <c r="M637">
        <f>+Loggdata!N637/Loggdata!N$1</f>
        <v>21.6</v>
      </c>
      <c r="N637">
        <f>+Loggdata!P637/Loggdata!P$1</f>
        <v>20.5</v>
      </c>
      <c r="O637">
        <f>+Loggdata!J637/Loggdata!J$1</f>
        <v>5.0999999999999996</v>
      </c>
      <c r="P637">
        <f>+Loggdata!K637/Loggdata!K$1</f>
        <v>5.6</v>
      </c>
      <c r="Q637">
        <f t="shared" si="19"/>
        <v>-0.5</v>
      </c>
      <c r="R637">
        <f>+Loggdata!E637/Loggdata!E$1</f>
        <v>6.9</v>
      </c>
      <c r="S637">
        <f>+Loggdata!U637/Loggdata!U$1</f>
        <v>4.5999999999999996</v>
      </c>
    </row>
    <row r="638" spans="1:19">
      <c r="A638" s="3">
        <f>+Loggdata!A638+Loggdata!B638</f>
        <v>42315.258888888886</v>
      </c>
      <c r="B638">
        <f>+Loggdata!T638/Loggdata!T$1</f>
        <v>74.599999999999994</v>
      </c>
      <c r="C638">
        <f>+Loggdata!I638/Loggdata!I$1</f>
        <v>49.3</v>
      </c>
      <c r="D638">
        <f>+Loggdata!H638/Loggdata!H$1</f>
        <v>46.9</v>
      </c>
      <c r="E638">
        <f>+Loggdata!S638/Loggdata!S$1</f>
        <v>31.4</v>
      </c>
      <c r="F638">
        <f>+Loggdata!F638/Loggdata!F$1</f>
        <v>31.8</v>
      </c>
      <c r="G638">
        <f>+Loggdata!O638/Loggdata!O$1</f>
        <v>34.799999999999997</v>
      </c>
      <c r="H638">
        <f>+Loggdata!G638/Loggdata!G$1</f>
        <v>32</v>
      </c>
      <c r="I638">
        <f t="shared" si="18"/>
        <v>-0.19999999999999929</v>
      </c>
      <c r="J638" s="4" t="str">
        <f>IF(Loggdata!V638=15,"Varmvatten",IF(Loggdata!V638=7,"Värme",IF(Loggdata!V638=2,"Av","Okänt")))</f>
        <v>Av</v>
      </c>
      <c r="K638">
        <f>+Loggdata!L638/Loggdata!L$1</f>
        <v>31.9</v>
      </c>
      <c r="L638">
        <f>+Loggdata!M638/Loggdata!M$1</f>
        <v>51.5</v>
      </c>
      <c r="M638">
        <f>+Loggdata!N638/Loggdata!N$1</f>
        <v>22.8</v>
      </c>
      <c r="N638">
        <f>+Loggdata!P638/Loggdata!P$1</f>
        <v>20.5</v>
      </c>
      <c r="O638">
        <f>+Loggdata!J638/Loggdata!J$1</f>
        <v>5.4</v>
      </c>
      <c r="P638">
        <f>+Loggdata!K638/Loggdata!K$1</f>
        <v>6.1</v>
      </c>
      <c r="Q638">
        <f t="shared" si="19"/>
        <v>-0.69999999999999929</v>
      </c>
      <c r="R638">
        <f>+Loggdata!E638/Loggdata!E$1</f>
        <v>6.9</v>
      </c>
      <c r="S638">
        <f>+Loggdata!U638/Loggdata!U$1</f>
        <v>4.5999999999999996</v>
      </c>
    </row>
    <row r="639" spans="1:19">
      <c r="A639" s="3">
        <f>+Loggdata!A639+Loggdata!B639</f>
        <v>42315.259583333333</v>
      </c>
      <c r="B639">
        <f>+Loggdata!T639/Loggdata!T$1</f>
        <v>77.900000000000006</v>
      </c>
      <c r="C639">
        <f>+Loggdata!I639/Loggdata!I$1</f>
        <v>49.3</v>
      </c>
      <c r="D639">
        <f>+Loggdata!H639/Loggdata!H$1</f>
        <v>46.9</v>
      </c>
      <c r="E639">
        <f>+Loggdata!S639/Loggdata!S$1</f>
        <v>31.4</v>
      </c>
      <c r="F639">
        <f>+Loggdata!F639/Loggdata!F$1</f>
        <v>31.9</v>
      </c>
      <c r="G639">
        <f>+Loggdata!O639/Loggdata!O$1</f>
        <v>34.5</v>
      </c>
      <c r="H639">
        <f>+Loggdata!G639/Loggdata!G$1</f>
        <v>32.299999999999997</v>
      </c>
      <c r="I639">
        <f t="shared" si="18"/>
        <v>-0.39999999999999858</v>
      </c>
      <c r="J639" s="4" t="str">
        <f>IF(Loggdata!V639=15,"Varmvatten",IF(Loggdata!V639=7,"Värme",IF(Loggdata!V639=2,"Av","Okänt")))</f>
        <v>Av</v>
      </c>
      <c r="K639">
        <f>+Loggdata!L639/Loggdata!L$1</f>
        <v>32.1</v>
      </c>
      <c r="L639">
        <f>+Loggdata!M639/Loggdata!M$1</f>
        <v>49</v>
      </c>
      <c r="M639">
        <f>+Loggdata!N639/Loggdata!N$1</f>
        <v>23.8</v>
      </c>
      <c r="N639">
        <f>+Loggdata!P639/Loggdata!P$1</f>
        <v>20.5</v>
      </c>
      <c r="O639">
        <f>+Loggdata!J639/Loggdata!J$1</f>
        <v>5.5</v>
      </c>
      <c r="P639">
        <f>+Loggdata!K639/Loggdata!K$1</f>
        <v>6.6</v>
      </c>
      <c r="Q639">
        <f t="shared" si="19"/>
        <v>-1.0999999999999996</v>
      </c>
      <c r="R639">
        <f>+Loggdata!E639/Loggdata!E$1</f>
        <v>6.9</v>
      </c>
      <c r="S639">
        <f>+Loggdata!U639/Loggdata!U$1</f>
        <v>4.5999999999999996</v>
      </c>
    </row>
    <row r="640" spans="1:19">
      <c r="A640" s="3">
        <f>+Loggdata!A640+Loggdata!B640</f>
        <v>42315.260277777779</v>
      </c>
      <c r="B640">
        <f>+Loggdata!T640/Loggdata!T$1</f>
        <v>80.900000000000006</v>
      </c>
      <c r="C640">
        <f>+Loggdata!I640/Loggdata!I$1</f>
        <v>49.2</v>
      </c>
      <c r="D640">
        <f>+Loggdata!H640/Loggdata!H$1</f>
        <v>46.9</v>
      </c>
      <c r="E640">
        <f>+Loggdata!S640/Loggdata!S$1</f>
        <v>31.4</v>
      </c>
      <c r="F640">
        <f>+Loggdata!F640/Loggdata!F$1</f>
        <v>32.200000000000003</v>
      </c>
      <c r="G640">
        <f>+Loggdata!O640/Loggdata!O$1</f>
        <v>34.299999999999997</v>
      </c>
      <c r="H640">
        <f>+Loggdata!G640/Loggdata!G$1</f>
        <v>32.5</v>
      </c>
      <c r="I640">
        <f t="shared" si="18"/>
        <v>-0.29999999999999716</v>
      </c>
      <c r="J640" s="4" t="str">
        <f>IF(Loggdata!V640=15,"Varmvatten",IF(Loggdata!V640=7,"Värme",IF(Loggdata!V640=2,"Av","Okänt")))</f>
        <v>Av</v>
      </c>
      <c r="K640">
        <f>+Loggdata!L640/Loggdata!L$1</f>
        <v>32.4</v>
      </c>
      <c r="L640">
        <f>+Loggdata!M640/Loggdata!M$1</f>
        <v>46.9</v>
      </c>
      <c r="M640">
        <f>+Loggdata!N640/Loggdata!N$1</f>
        <v>24.8</v>
      </c>
      <c r="N640">
        <f>+Loggdata!P640/Loggdata!P$1</f>
        <v>20.5</v>
      </c>
      <c r="O640">
        <f>+Loggdata!J640/Loggdata!J$1</f>
        <v>5.8</v>
      </c>
      <c r="P640">
        <f>+Loggdata!K640/Loggdata!K$1</f>
        <v>7</v>
      </c>
      <c r="Q640">
        <f t="shared" si="19"/>
        <v>-1.2000000000000002</v>
      </c>
      <c r="R640">
        <f>+Loggdata!E640/Loggdata!E$1</f>
        <v>6.9</v>
      </c>
      <c r="S640">
        <f>+Loggdata!U640/Loggdata!U$1</f>
        <v>4.5999999999999996</v>
      </c>
    </row>
    <row r="641" spans="1:19">
      <c r="A641" s="3">
        <f>+Loggdata!A641+Loggdata!B641</f>
        <v>42315.260972222219</v>
      </c>
      <c r="B641">
        <f>+Loggdata!T641/Loggdata!T$1</f>
        <v>83.8</v>
      </c>
      <c r="C641">
        <f>+Loggdata!I641/Loggdata!I$1</f>
        <v>49.2</v>
      </c>
      <c r="D641">
        <f>+Loggdata!H641/Loggdata!H$1</f>
        <v>46.9</v>
      </c>
      <c r="E641">
        <f>+Loggdata!S641/Loggdata!S$1</f>
        <v>31.4</v>
      </c>
      <c r="F641">
        <f>+Loggdata!F641/Loggdata!F$1</f>
        <v>32.5</v>
      </c>
      <c r="G641">
        <f>+Loggdata!O641/Loggdata!O$1</f>
        <v>34.299999999999997</v>
      </c>
      <c r="H641">
        <f>+Loggdata!G641/Loggdata!G$1</f>
        <v>32.700000000000003</v>
      </c>
      <c r="I641">
        <f t="shared" si="18"/>
        <v>-0.20000000000000284</v>
      </c>
      <c r="J641" s="4" t="str">
        <f>IF(Loggdata!V641=15,"Varmvatten",IF(Loggdata!V641=7,"Värme",IF(Loggdata!V641=2,"Av","Okänt")))</f>
        <v>Av</v>
      </c>
      <c r="K641">
        <f>+Loggdata!L641/Loggdata!L$1</f>
        <v>32.700000000000003</v>
      </c>
      <c r="L641">
        <f>+Loggdata!M641/Loggdata!M$1</f>
        <v>45.3</v>
      </c>
      <c r="M641">
        <f>+Loggdata!N641/Loggdata!N$1</f>
        <v>25.4</v>
      </c>
      <c r="N641">
        <f>+Loggdata!P641/Loggdata!P$1</f>
        <v>20.5</v>
      </c>
      <c r="O641">
        <f>+Loggdata!J641/Loggdata!J$1</f>
        <v>6</v>
      </c>
      <c r="P641">
        <f>+Loggdata!K641/Loggdata!K$1</f>
        <v>7.3</v>
      </c>
      <c r="Q641">
        <f t="shared" si="19"/>
        <v>-1.2999999999999998</v>
      </c>
      <c r="R641">
        <f>+Loggdata!E641/Loggdata!E$1</f>
        <v>6.9</v>
      </c>
      <c r="S641">
        <f>+Loggdata!U641/Loggdata!U$1</f>
        <v>4.5999999999999996</v>
      </c>
    </row>
    <row r="642" spans="1:19">
      <c r="A642" s="3">
        <f>+Loggdata!A642+Loggdata!B642</f>
        <v>42315.261666666665</v>
      </c>
      <c r="B642">
        <f>+Loggdata!T642/Loggdata!T$1</f>
        <v>86.7</v>
      </c>
      <c r="C642">
        <f>+Loggdata!I642/Loggdata!I$1</f>
        <v>49.2</v>
      </c>
      <c r="D642">
        <f>+Loggdata!H642/Loggdata!H$1</f>
        <v>46.9</v>
      </c>
      <c r="E642">
        <f>+Loggdata!S642/Loggdata!S$1</f>
        <v>31.4</v>
      </c>
      <c r="F642">
        <f>+Loggdata!F642/Loggdata!F$1</f>
        <v>32.700000000000003</v>
      </c>
      <c r="G642">
        <f>+Loggdata!O642/Loggdata!O$1</f>
        <v>34.200000000000003</v>
      </c>
      <c r="H642">
        <f>+Loggdata!G642/Loggdata!G$1</f>
        <v>32.799999999999997</v>
      </c>
      <c r="I642">
        <f t="shared" si="18"/>
        <v>-9.9999999999994316E-2</v>
      </c>
      <c r="J642" s="4" t="str">
        <f>IF(Loggdata!V642=15,"Varmvatten",IF(Loggdata!V642=7,"Värme",IF(Loggdata!V642=2,"Av","Okänt")))</f>
        <v>Av</v>
      </c>
      <c r="K642">
        <f>+Loggdata!L642/Loggdata!L$1</f>
        <v>32.799999999999997</v>
      </c>
      <c r="L642">
        <f>+Loggdata!M642/Loggdata!M$1</f>
        <v>44.1</v>
      </c>
      <c r="M642">
        <f>+Loggdata!N642/Loggdata!N$1</f>
        <v>25.8</v>
      </c>
      <c r="N642">
        <f>+Loggdata!P642/Loggdata!P$1</f>
        <v>20.5</v>
      </c>
      <c r="O642">
        <f>+Loggdata!J642/Loggdata!J$1</f>
        <v>6.1</v>
      </c>
      <c r="P642">
        <f>+Loggdata!K642/Loggdata!K$1</f>
        <v>7.6</v>
      </c>
      <c r="Q642">
        <f t="shared" si="19"/>
        <v>-1.5</v>
      </c>
      <c r="R642">
        <f>+Loggdata!E642/Loggdata!E$1</f>
        <v>6.9</v>
      </c>
      <c r="S642">
        <f>+Loggdata!U642/Loggdata!U$1</f>
        <v>4.5999999999999996</v>
      </c>
    </row>
    <row r="643" spans="1:19">
      <c r="A643" s="3">
        <f>+Loggdata!A643+Loggdata!B643</f>
        <v>42315.262361111112</v>
      </c>
      <c r="B643">
        <f>+Loggdata!T643/Loggdata!T$1</f>
        <v>89.4</v>
      </c>
      <c r="C643">
        <f>+Loggdata!I643/Loggdata!I$1</f>
        <v>49.2</v>
      </c>
      <c r="D643">
        <f>+Loggdata!H643/Loggdata!H$1</f>
        <v>46.9</v>
      </c>
      <c r="E643">
        <f>+Loggdata!S643/Loggdata!S$1</f>
        <v>31.4</v>
      </c>
      <c r="F643">
        <f>+Loggdata!F643/Loggdata!F$1</f>
        <v>32.700000000000003</v>
      </c>
      <c r="G643">
        <f>+Loggdata!O643/Loggdata!O$1</f>
        <v>34</v>
      </c>
      <c r="H643">
        <f>+Loggdata!G643/Loggdata!G$1</f>
        <v>32.799999999999997</v>
      </c>
      <c r="I643">
        <f t="shared" si="18"/>
        <v>-9.9999999999994316E-2</v>
      </c>
      <c r="J643" s="4" t="str">
        <f>IF(Loggdata!V643=15,"Varmvatten",IF(Loggdata!V643=7,"Värme",IF(Loggdata!V643=2,"Av","Okänt")))</f>
        <v>Av</v>
      </c>
      <c r="K643">
        <f>+Loggdata!L643/Loggdata!L$1</f>
        <v>32.700000000000003</v>
      </c>
      <c r="L643">
        <f>+Loggdata!M643/Loggdata!M$1</f>
        <v>43</v>
      </c>
      <c r="M643">
        <f>+Loggdata!N643/Loggdata!N$1</f>
        <v>26.2</v>
      </c>
      <c r="N643">
        <f>+Loggdata!P643/Loggdata!P$1</f>
        <v>20.5</v>
      </c>
      <c r="O643">
        <f>+Loggdata!J643/Loggdata!J$1</f>
        <v>6.3</v>
      </c>
      <c r="P643">
        <f>+Loggdata!K643/Loggdata!K$1</f>
        <v>7.8</v>
      </c>
      <c r="Q643">
        <f t="shared" si="19"/>
        <v>-1.5</v>
      </c>
      <c r="R643">
        <f>+Loggdata!E643/Loggdata!E$1</f>
        <v>6.8</v>
      </c>
      <c r="S643">
        <f>+Loggdata!U643/Loggdata!U$1</f>
        <v>4.5999999999999996</v>
      </c>
    </row>
    <row r="644" spans="1:19">
      <c r="A644" s="3">
        <f>+Loggdata!A644+Loggdata!B644</f>
        <v>42315.263055555559</v>
      </c>
      <c r="B644">
        <f>+Loggdata!T644/Loggdata!T$1</f>
        <v>92</v>
      </c>
      <c r="C644">
        <f>+Loggdata!I644/Loggdata!I$1</f>
        <v>49.1</v>
      </c>
      <c r="D644">
        <f>+Loggdata!H644/Loggdata!H$1</f>
        <v>46.9</v>
      </c>
      <c r="E644">
        <f>+Loggdata!S644/Loggdata!S$1</f>
        <v>31.4</v>
      </c>
      <c r="F644">
        <f>+Loggdata!F644/Loggdata!F$1</f>
        <v>32.799999999999997</v>
      </c>
      <c r="G644">
        <f>+Loggdata!O644/Loggdata!O$1</f>
        <v>34</v>
      </c>
      <c r="H644">
        <f>+Loggdata!G644/Loggdata!G$1</f>
        <v>32.9</v>
      </c>
      <c r="I644">
        <f t="shared" ref="I644:I707" si="20">+F644-H644</f>
        <v>-0.10000000000000142</v>
      </c>
      <c r="J644" s="4" t="str">
        <f>IF(Loggdata!V644=15,"Varmvatten",IF(Loggdata!V644=7,"Värme",IF(Loggdata!V644=2,"Av","Okänt")))</f>
        <v>Av</v>
      </c>
      <c r="K644">
        <f>+Loggdata!L644/Loggdata!L$1</f>
        <v>32.9</v>
      </c>
      <c r="L644">
        <f>+Loggdata!M644/Loggdata!M$1</f>
        <v>42</v>
      </c>
      <c r="M644">
        <f>+Loggdata!N644/Loggdata!N$1</f>
        <v>26.5</v>
      </c>
      <c r="N644">
        <f>+Loggdata!P644/Loggdata!P$1</f>
        <v>20.5</v>
      </c>
      <c r="O644">
        <f>+Loggdata!J644/Loggdata!J$1</f>
        <v>6.4</v>
      </c>
      <c r="P644">
        <f>+Loggdata!K644/Loggdata!K$1</f>
        <v>8</v>
      </c>
      <c r="Q644">
        <f t="shared" ref="Q644:Q707" si="21">+O644-P644</f>
        <v>-1.5999999999999996</v>
      </c>
      <c r="R644">
        <f>+Loggdata!E644/Loggdata!E$1</f>
        <v>6.8</v>
      </c>
      <c r="S644">
        <f>+Loggdata!U644/Loggdata!U$1</f>
        <v>4.5999999999999996</v>
      </c>
    </row>
    <row r="645" spans="1:19">
      <c r="A645" s="3">
        <f>+Loggdata!A645+Loggdata!B645</f>
        <v>42315.263749999998</v>
      </c>
      <c r="B645">
        <f>+Loggdata!T645/Loggdata!T$1</f>
        <v>94.5</v>
      </c>
      <c r="C645">
        <f>+Loggdata!I645/Loggdata!I$1</f>
        <v>49.1</v>
      </c>
      <c r="D645">
        <f>+Loggdata!H645/Loggdata!H$1</f>
        <v>46.9</v>
      </c>
      <c r="E645">
        <f>+Loggdata!S645/Loggdata!S$1</f>
        <v>31.4</v>
      </c>
      <c r="F645">
        <f>+Loggdata!F645/Loggdata!F$1</f>
        <v>32.799999999999997</v>
      </c>
      <c r="G645">
        <f>+Loggdata!O645/Loggdata!O$1</f>
        <v>33.9</v>
      </c>
      <c r="H645">
        <f>+Loggdata!G645/Loggdata!G$1</f>
        <v>32.6</v>
      </c>
      <c r="I645">
        <f t="shared" si="20"/>
        <v>0.19999999999999574</v>
      </c>
      <c r="J645" s="4" t="str">
        <f>IF(Loggdata!V645=15,"Varmvatten",IF(Loggdata!V645=7,"Värme",IF(Loggdata!V645=2,"Av","Okänt")))</f>
        <v>Av</v>
      </c>
      <c r="K645">
        <f>+Loggdata!L645/Loggdata!L$1</f>
        <v>32.799999999999997</v>
      </c>
      <c r="L645">
        <f>+Loggdata!M645/Loggdata!M$1</f>
        <v>41.2</v>
      </c>
      <c r="M645">
        <f>+Loggdata!N645/Loggdata!N$1</f>
        <v>26.7</v>
      </c>
      <c r="N645">
        <f>+Loggdata!P645/Loggdata!P$1</f>
        <v>20.5</v>
      </c>
      <c r="O645">
        <f>+Loggdata!J645/Loggdata!J$1</f>
        <v>6.5</v>
      </c>
      <c r="P645">
        <f>+Loggdata!K645/Loggdata!K$1</f>
        <v>8.1999999999999993</v>
      </c>
      <c r="Q645">
        <f t="shared" si="21"/>
        <v>-1.6999999999999993</v>
      </c>
      <c r="R645">
        <f>+Loggdata!E645/Loggdata!E$1</f>
        <v>6.9</v>
      </c>
      <c r="S645">
        <f>+Loggdata!U645/Loggdata!U$1</f>
        <v>4.5999999999999996</v>
      </c>
    </row>
    <row r="646" spans="1:19">
      <c r="A646" s="3">
        <f>+Loggdata!A646+Loggdata!B646</f>
        <v>42315.264444444445</v>
      </c>
      <c r="B646">
        <f>+Loggdata!T646/Loggdata!T$1</f>
        <v>96.9</v>
      </c>
      <c r="C646">
        <f>+Loggdata!I646/Loggdata!I$1</f>
        <v>49.1</v>
      </c>
      <c r="D646">
        <f>+Loggdata!H646/Loggdata!H$1</f>
        <v>46.9</v>
      </c>
      <c r="E646">
        <f>+Loggdata!S646/Loggdata!S$1</f>
        <v>31.4</v>
      </c>
      <c r="F646">
        <f>+Loggdata!F646/Loggdata!F$1</f>
        <v>32.6</v>
      </c>
      <c r="G646">
        <f>+Loggdata!O646/Loggdata!O$1</f>
        <v>33.799999999999997</v>
      </c>
      <c r="H646">
        <f>+Loggdata!G646/Loggdata!G$1</f>
        <v>32.6</v>
      </c>
      <c r="I646">
        <f t="shared" si="20"/>
        <v>0</v>
      </c>
      <c r="J646" s="4" t="str">
        <f>IF(Loggdata!V646=15,"Varmvatten",IF(Loggdata!V646=7,"Värme",IF(Loggdata!V646=2,"Av","Okänt")))</f>
        <v>Av</v>
      </c>
      <c r="K646">
        <f>+Loggdata!L646/Loggdata!L$1</f>
        <v>32.6</v>
      </c>
      <c r="L646">
        <f>+Loggdata!M646/Loggdata!M$1</f>
        <v>40.4</v>
      </c>
      <c r="M646">
        <f>+Loggdata!N646/Loggdata!N$1</f>
        <v>26.9</v>
      </c>
      <c r="N646">
        <f>+Loggdata!P646/Loggdata!P$1</f>
        <v>20.5</v>
      </c>
      <c r="O646">
        <f>+Loggdata!J646/Loggdata!J$1</f>
        <v>6.7</v>
      </c>
      <c r="P646">
        <f>+Loggdata!K646/Loggdata!K$1</f>
        <v>8.4</v>
      </c>
      <c r="Q646">
        <f t="shared" si="21"/>
        <v>-1.7000000000000002</v>
      </c>
      <c r="R646">
        <f>+Loggdata!E646/Loggdata!E$1</f>
        <v>6.9</v>
      </c>
      <c r="S646">
        <f>+Loggdata!U646/Loggdata!U$1</f>
        <v>4.5999999999999996</v>
      </c>
    </row>
    <row r="647" spans="1:19">
      <c r="A647" s="3">
        <f>+Loggdata!A647+Loggdata!B647</f>
        <v>42315.265138888892</v>
      </c>
      <c r="B647">
        <f>+Loggdata!T647/Loggdata!T$1</f>
        <v>99.2</v>
      </c>
      <c r="C647">
        <f>+Loggdata!I647/Loggdata!I$1</f>
        <v>49.1</v>
      </c>
      <c r="D647">
        <f>+Loggdata!H647/Loggdata!H$1</f>
        <v>46.9</v>
      </c>
      <c r="E647">
        <f>+Loggdata!S647/Loggdata!S$1</f>
        <v>31.4</v>
      </c>
      <c r="F647">
        <f>+Loggdata!F647/Loggdata!F$1</f>
        <v>32.6</v>
      </c>
      <c r="G647">
        <f>+Loggdata!O647/Loggdata!O$1</f>
        <v>33.6</v>
      </c>
      <c r="H647">
        <f>+Loggdata!G647/Loggdata!G$1</f>
        <v>32.6</v>
      </c>
      <c r="I647">
        <f t="shared" si="20"/>
        <v>0</v>
      </c>
      <c r="J647" s="4" t="str">
        <f>IF(Loggdata!V647=15,"Varmvatten",IF(Loggdata!V647=7,"Värme",IF(Loggdata!V647=2,"Av","Okänt")))</f>
        <v>Av</v>
      </c>
      <c r="K647">
        <f>+Loggdata!L647/Loggdata!L$1</f>
        <v>32.6</v>
      </c>
      <c r="L647">
        <f>+Loggdata!M647/Loggdata!M$1</f>
        <v>39.700000000000003</v>
      </c>
      <c r="M647">
        <f>+Loggdata!N647/Loggdata!N$1</f>
        <v>27.1</v>
      </c>
      <c r="N647">
        <f>+Loggdata!P647/Loggdata!P$1</f>
        <v>20.5</v>
      </c>
      <c r="O647">
        <f>+Loggdata!J647/Loggdata!J$1</f>
        <v>6.8</v>
      </c>
      <c r="P647">
        <f>+Loggdata!K647/Loggdata!K$1</f>
        <v>8.5</v>
      </c>
      <c r="Q647">
        <f t="shared" si="21"/>
        <v>-1.7000000000000002</v>
      </c>
      <c r="R647">
        <f>+Loggdata!E647/Loggdata!E$1</f>
        <v>6.8</v>
      </c>
      <c r="S647">
        <f>+Loggdata!U647/Loggdata!U$1</f>
        <v>4.5999999999999996</v>
      </c>
    </row>
    <row r="648" spans="1:19">
      <c r="A648" s="3">
        <f>+Loggdata!A648+Loggdata!B648</f>
        <v>42315.265833333331</v>
      </c>
      <c r="B648">
        <f>+Loggdata!T648/Loggdata!T$1</f>
        <v>100</v>
      </c>
      <c r="C648">
        <f>+Loggdata!I648/Loggdata!I$1</f>
        <v>49.1</v>
      </c>
      <c r="D648">
        <f>+Loggdata!H648/Loggdata!H$1</f>
        <v>46.9</v>
      </c>
      <c r="E648">
        <f>+Loggdata!S648/Loggdata!S$1</f>
        <v>31.4</v>
      </c>
      <c r="F648">
        <f>+Loggdata!F648/Loggdata!F$1</f>
        <v>32.5</v>
      </c>
      <c r="G648">
        <f>+Loggdata!O648/Loggdata!O$1</f>
        <v>33.6</v>
      </c>
      <c r="H648">
        <f>+Loggdata!G648/Loggdata!G$1</f>
        <v>32.4</v>
      </c>
      <c r="I648">
        <f t="shared" si="20"/>
        <v>0.10000000000000142</v>
      </c>
      <c r="J648" s="4" t="str">
        <f>IF(Loggdata!V648=15,"Varmvatten",IF(Loggdata!V648=7,"Värme",IF(Loggdata!V648=2,"Av","Okänt")))</f>
        <v>Av</v>
      </c>
      <c r="K648">
        <f>+Loggdata!L648/Loggdata!L$1</f>
        <v>32.5</v>
      </c>
      <c r="L648">
        <f>+Loggdata!M648/Loggdata!M$1</f>
        <v>39</v>
      </c>
      <c r="M648">
        <f>+Loggdata!N648/Loggdata!N$1</f>
        <v>27.2</v>
      </c>
      <c r="N648">
        <f>+Loggdata!P648/Loggdata!P$1</f>
        <v>20.5</v>
      </c>
      <c r="O648">
        <f>+Loggdata!J648/Loggdata!J$1</f>
        <v>6.9</v>
      </c>
      <c r="P648">
        <f>+Loggdata!K648/Loggdata!K$1</f>
        <v>8.6</v>
      </c>
      <c r="Q648">
        <f t="shared" si="21"/>
        <v>-1.6999999999999993</v>
      </c>
      <c r="R648">
        <f>+Loggdata!E648/Loggdata!E$1</f>
        <v>6.8</v>
      </c>
      <c r="S648">
        <f>+Loggdata!U648/Loggdata!U$1</f>
        <v>4.5999999999999996</v>
      </c>
    </row>
    <row r="649" spans="1:19">
      <c r="A649" s="3">
        <f>+Loggdata!A649+Loggdata!B649</f>
        <v>42315.266527777778</v>
      </c>
      <c r="B649">
        <f>+Loggdata!T649/Loggdata!T$1</f>
        <v>100</v>
      </c>
      <c r="C649">
        <f>+Loggdata!I649/Loggdata!I$1</f>
        <v>49.1</v>
      </c>
      <c r="D649">
        <f>+Loggdata!H649/Loggdata!H$1</f>
        <v>46.9</v>
      </c>
      <c r="E649">
        <f>+Loggdata!S649/Loggdata!S$1</f>
        <v>31.4</v>
      </c>
      <c r="F649">
        <f>+Loggdata!F649/Loggdata!F$1</f>
        <v>32.5</v>
      </c>
      <c r="G649">
        <f>+Loggdata!O649/Loggdata!O$1</f>
        <v>33.5</v>
      </c>
      <c r="H649">
        <f>+Loggdata!G649/Loggdata!G$1</f>
        <v>32.5</v>
      </c>
      <c r="I649">
        <f t="shared" si="20"/>
        <v>0</v>
      </c>
      <c r="J649" s="4" t="str">
        <f>IF(Loggdata!V649=15,"Varmvatten",IF(Loggdata!V649=7,"Värme",IF(Loggdata!V649=2,"Av","Okänt")))</f>
        <v>Av</v>
      </c>
      <c r="K649">
        <f>+Loggdata!L649/Loggdata!L$1</f>
        <v>32.4</v>
      </c>
      <c r="L649">
        <f>+Loggdata!M649/Loggdata!M$1</f>
        <v>38.4</v>
      </c>
      <c r="M649">
        <f>+Loggdata!N649/Loggdata!N$1</f>
        <v>27.2</v>
      </c>
      <c r="N649">
        <f>+Loggdata!P649/Loggdata!P$1</f>
        <v>20.5</v>
      </c>
      <c r="O649">
        <f>+Loggdata!J649/Loggdata!J$1</f>
        <v>7</v>
      </c>
      <c r="P649">
        <f>+Loggdata!K649/Loggdata!K$1</f>
        <v>8.8000000000000007</v>
      </c>
      <c r="Q649">
        <f t="shared" si="21"/>
        <v>-1.8000000000000007</v>
      </c>
      <c r="R649">
        <f>+Loggdata!E649/Loggdata!E$1</f>
        <v>6.9</v>
      </c>
      <c r="S649">
        <f>+Loggdata!U649/Loggdata!U$1</f>
        <v>4.5999999999999996</v>
      </c>
    </row>
    <row r="650" spans="1:19">
      <c r="A650" s="3">
        <f>+Loggdata!A650+Loggdata!B650</f>
        <v>42315.267222222225</v>
      </c>
      <c r="B650">
        <f>+Loggdata!T650/Loggdata!T$1</f>
        <v>100</v>
      </c>
      <c r="C650">
        <f>+Loggdata!I650/Loggdata!I$1</f>
        <v>49.1</v>
      </c>
      <c r="D650">
        <f>+Loggdata!H650/Loggdata!H$1</f>
        <v>46.9</v>
      </c>
      <c r="E650">
        <f>+Loggdata!S650/Loggdata!S$1</f>
        <v>31.4</v>
      </c>
      <c r="F650">
        <f>+Loggdata!F650/Loggdata!F$1</f>
        <v>32.5</v>
      </c>
      <c r="G650">
        <f>+Loggdata!O650/Loggdata!O$1</f>
        <v>33.4</v>
      </c>
      <c r="H650">
        <f>+Loggdata!G650/Loggdata!G$1</f>
        <v>32.4</v>
      </c>
      <c r="I650">
        <f t="shared" si="20"/>
        <v>0.10000000000000142</v>
      </c>
      <c r="J650" s="4" t="str">
        <f>IF(Loggdata!V650=15,"Varmvatten",IF(Loggdata!V650=7,"Värme",IF(Loggdata!V650=2,"Av","Okänt")))</f>
        <v>Av</v>
      </c>
      <c r="K650">
        <f>+Loggdata!L650/Loggdata!L$1</f>
        <v>32.4</v>
      </c>
      <c r="L650">
        <f>+Loggdata!M650/Loggdata!M$1</f>
        <v>37.9</v>
      </c>
      <c r="M650">
        <f>+Loggdata!N650/Loggdata!N$1</f>
        <v>27.3</v>
      </c>
      <c r="N650">
        <f>+Loggdata!P650/Loggdata!P$1</f>
        <v>20.6</v>
      </c>
      <c r="O650">
        <f>+Loggdata!J650/Loggdata!J$1</f>
        <v>7.1</v>
      </c>
      <c r="P650">
        <f>+Loggdata!K650/Loggdata!K$1</f>
        <v>8.8000000000000007</v>
      </c>
      <c r="Q650">
        <f t="shared" si="21"/>
        <v>-1.7000000000000011</v>
      </c>
      <c r="R650">
        <f>+Loggdata!E650/Loggdata!E$1</f>
        <v>6.9</v>
      </c>
      <c r="S650">
        <f>+Loggdata!U650/Loggdata!U$1</f>
        <v>4.5999999999999996</v>
      </c>
    </row>
    <row r="651" spans="1:19">
      <c r="A651" s="3">
        <f>+Loggdata!A651+Loggdata!B651</f>
        <v>42315.267916666664</v>
      </c>
      <c r="B651">
        <f>+Loggdata!T651/Loggdata!T$1</f>
        <v>100</v>
      </c>
      <c r="C651">
        <f>+Loggdata!I651/Loggdata!I$1</f>
        <v>49.1</v>
      </c>
      <c r="D651">
        <f>+Loggdata!H651/Loggdata!H$1</f>
        <v>46.8</v>
      </c>
      <c r="E651">
        <f>+Loggdata!S651/Loggdata!S$1</f>
        <v>31.4</v>
      </c>
      <c r="F651">
        <f>+Loggdata!F651/Loggdata!F$1</f>
        <v>32.4</v>
      </c>
      <c r="G651">
        <f>+Loggdata!O651/Loggdata!O$1</f>
        <v>33.299999999999997</v>
      </c>
      <c r="H651">
        <f>+Loggdata!G651/Loggdata!G$1</f>
        <v>32.299999999999997</v>
      </c>
      <c r="I651">
        <f t="shared" si="20"/>
        <v>0.10000000000000142</v>
      </c>
      <c r="J651" s="4" t="str">
        <f>IF(Loggdata!V651=15,"Varmvatten",IF(Loggdata!V651=7,"Värme",IF(Loggdata!V651=2,"Av","Okänt")))</f>
        <v>Av</v>
      </c>
      <c r="K651">
        <f>+Loggdata!L651/Loggdata!L$1</f>
        <v>32.299999999999997</v>
      </c>
      <c r="L651">
        <f>+Loggdata!M651/Loggdata!M$1</f>
        <v>37.299999999999997</v>
      </c>
      <c r="M651">
        <f>+Loggdata!N651/Loggdata!N$1</f>
        <v>27.3</v>
      </c>
      <c r="N651">
        <f>+Loggdata!P651/Loggdata!P$1</f>
        <v>20.5</v>
      </c>
      <c r="O651">
        <f>+Loggdata!J651/Loggdata!J$1</f>
        <v>7.2</v>
      </c>
      <c r="P651">
        <f>+Loggdata!K651/Loggdata!K$1</f>
        <v>8.9</v>
      </c>
      <c r="Q651">
        <f t="shared" si="21"/>
        <v>-1.7000000000000002</v>
      </c>
      <c r="R651">
        <f>+Loggdata!E651/Loggdata!E$1</f>
        <v>6.8</v>
      </c>
      <c r="S651">
        <f>+Loggdata!U651/Loggdata!U$1</f>
        <v>4.5999999999999996</v>
      </c>
    </row>
    <row r="652" spans="1:19">
      <c r="A652" s="3">
        <f>+Loggdata!A652+Loggdata!B652</f>
        <v>42315.268611111111</v>
      </c>
      <c r="B652">
        <f>+Loggdata!T652/Loggdata!T$1</f>
        <v>100</v>
      </c>
      <c r="C652">
        <f>+Loggdata!I652/Loggdata!I$1</f>
        <v>49.1</v>
      </c>
      <c r="D652">
        <f>+Loggdata!H652/Loggdata!H$1</f>
        <v>46.8</v>
      </c>
      <c r="E652">
        <f>+Loggdata!S652/Loggdata!S$1</f>
        <v>31.4</v>
      </c>
      <c r="F652">
        <f>+Loggdata!F652/Loggdata!F$1</f>
        <v>32.200000000000003</v>
      </c>
      <c r="G652">
        <f>+Loggdata!O652/Loggdata!O$1</f>
        <v>33.299999999999997</v>
      </c>
      <c r="H652">
        <f>+Loggdata!G652/Loggdata!G$1</f>
        <v>32.1</v>
      </c>
      <c r="I652">
        <f t="shared" si="20"/>
        <v>0.10000000000000142</v>
      </c>
      <c r="J652" s="4" t="str">
        <f>IF(Loggdata!V652=15,"Varmvatten",IF(Loggdata!V652=7,"Värme",IF(Loggdata!V652=2,"Av","Okänt")))</f>
        <v>Av</v>
      </c>
      <c r="K652">
        <f>+Loggdata!L652/Loggdata!L$1</f>
        <v>32.1</v>
      </c>
      <c r="L652">
        <f>+Loggdata!M652/Loggdata!M$1</f>
        <v>36.799999999999997</v>
      </c>
      <c r="M652">
        <f>+Loggdata!N652/Loggdata!N$1</f>
        <v>27.4</v>
      </c>
      <c r="N652">
        <f>+Loggdata!P652/Loggdata!P$1</f>
        <v>20.5</v>
      </c>
      <c r="O652">
        <f>+Loggdata!J652/Loggdata!J$1</f>
        <v>7.3</v>
      </c>
      <c r="P652">
        <f>+Loggdata!K652/Loggdata!K$1</f>
        <v>8.9</v>
      </c>
      <c r="Q652">
        <f t="shared" si="21"/>
        <v>-1.6000000000000005</v>
      </c>
      <c r="R652">
        <f>+Loggdata!E652/Loggdata!E$1</f>
        <v>6.8</v>
      </c>
      <c r="S652">
        <f>+Loggdata!U652/Loggdata!U$1</f>
        <v>4.5999999999999996</v>
      </c>
    </row>
    <row r="653" spans="1:19">
      <c r="A653" s="3">
        <f>+Loggdata!A653+Loggdata!B653</f>
        <v>42315.269305555557</v>
      </c>
      <c r="B653">
        <f>+Loggdata!T653/Loggdata!T$1</f>
        <v>100</v>
      </c>
      <c r="C653">
        <f>+Loggdata!I653/Loggdata!I$1</f>
        <v>49.1</v>
      </c>
      <c r="D653">
        <f>+Loggdata!H653/Loggdata!H$1</f>
        <v>46.8</v>
      </c>
      <c r="E653">
        <f>+Loggdata!S653/Loggdata!S$1</f>
        <v>31.4</v>
      </c>
      <c r="F653">
        <f>+Loggdata!F653/Loggdata!F$1</f>
        <v>32.200000000000003</v>
      </c>
      <c r="G653">
        <f>+Loggdata!O653/Loggdata!O$1</f>
        <v>33.200000000000003</v>
      </c>
      <c r="H653">
        <f>+Loggdata!G653/Loggdata!G$1</f>
        <v>32.1</v>
      </c>
      <c r="I653">
        <f t="shared" si="20"/>
        <v>0.10000000000000142</v>
      </c>
      <c r="J653" s="4" t="str">
        <f>IF(Loggdata!V653=15,"Varmvatten",IF(Loggdata!V653=7,"Värme",IF(Loggdata!V653=2,"Av","Okänt")))</f>
        <v>Av</v>
      </c>
      <c r="K653">
        <f>+Loggdata!L653/Loggdata!L$1</f>
        <v>32.1</v>
      </c>
      <c r="L653">
        <f>+Loggdata!M653/Loggdata!M$1</f>
        <v>36.4</v>
      </c>
      <c r="M653">
        <f>+Loggdata!N653/Loggdata!N$1</f>
        <v>27.4</v>
      </c>
      <c r="N653">
        <f>+Loggdata!P653/Loggdata!P$1</f>
        <v>20.5</v>
      </c>
      <c r="O653">
        <f>+Loggdata!J653/Loggdata!J$1</f>
        <v>7.4</v>
      </c>
      <c r="P653">
        <f>+Loggdata!K653/Loggdata!K$1</f>
        <v>9</v>
      </c>
      <c r="Q653">
        <f t="shared" si="21"/>
        <v>-1.5999999999999996</v>
      </c>
      <c r="R653">
        <f>+Loggdata!E653/Loggdata!E$1</f>
        <v>6.8</v>
      </c>
      <c r="S653">
        <f>+Loggdata!U653/Loggdata!U$1</f>
        <v>4.5999999999999996</v>
      </c>
    </row>
    <row r="654" spans="1:19">
      <c r="A654" s="3">
        <f>+Loggdata!A654+Loggdata!B654</f>
        <v>42315.27</v>
      </c>
      <c r="B654">
        <f>+Loggdata!T654/Loggdata!T$1</f>
        <v>100</v>
      </c>
      <c r="C654">
        <f>+Loggdata!I654/Loggdata!I$1</f>
        <v>49.1</v>
      </c>
      <c r="D654">
        <f>+Loggdata!H654/Loggdata!H$1</f>
        <v>46.8</v>
      </c>
      <c r="E654">
        <f>+Loggdata!S654/Loggdata!S$1</f>
        <v>31.4</v>
      </c>
      <c r="F654">
        <f>+Loggdata!F654/Loggdata!F$1</f>
        <v>32</v>
      </c>
      <c r="G654">
        <f>+Loggdata!O654/Loggdata!O$1</f>
        <v>33.1</v>
      </c>
      <c r="H654">
        <f>+Loggdata!G654/Loggdata!G$1</f>
        <v>32</v>
      </c>
      <c r="I654">
        <f t="shared" si="20"/>
        <v>0</v>
      </c>
      <c r="J654" s="4" t="str">
        <f>IF(Loggdata!V654=15,"Varmvatten",IF(Loggdata!V654=7,"Värme",IF(Loggdata!V654=2,"Av","Okänt")))</f>
        <v>Av</v>
      </c>
      <c r="K654">
        <f>+Loggdata!L654/Loggdata!L$1</f>
        <v>32</v>
      </c>
      <c r="L654">
        <f>+Loggdata!M654/Loggdata!M$1</f>
        <v>35.9</v>
      </c>
      <c r="M654">
        <f>+Loggdata!N654/Loggdata!N$1</f>
        <v>27.3</v>
      </c>
      <c r="N654">
        <f>+Loggdata!P654/Loggdata!P$1</f>
        <v>20.5</v>
      </c>
      <c r="O654">
        <f>+Loggdata!J654/Loggdata!J$1</f>
        <v>7.4</v>
      </c>
      <c r="P654">
        <f>+Loggdata!K654/Loggdata!K$1</f>
        <v>9</v>
      </c>
      <c r="Q654">
        <f t="shared" si="21"/>
        <v>-1.5999999999999996</v>
      </c>
      <c r="R654">
        <f>+Loggdata!E654/Loggdata!E$1</f>
        <v>6.9</v>
      </c>
      <c r="S654">
        <f>+Loggdata!U654/Loggdata!U$1</f>
        <v>4.5999999999999996</v>
      </c>
    </row>
    <row r="655" spans="1:19">
      <c r="A655" s="3">
        <f>+Loggdata!A655+Loggdata!B655</f>
        <v>42315.270694444444</v>
      </c>
      <c r="B655">
        <f>+Loggdata!T655/Loggdata!T$1</f>
        <v>100</v>
      </c>
      <c r="C655">
        <f>+Loggdata!I655/Loggdata!I$1</f>
        <v>49.1</v>
      </c>
      <c r="D655">
        <f>+Loggdata!H655/Loggdata!H$1</f>
        <v>46.8</v>
      </c>
      <c r="E655">
        <f>+Loggdata!S655/Loggdata!S$1</f>
        <v>31.4</v>
      </c>
      <c r="F655">
        <f>+Loggdata!F655/Loggdata!F$1</f>
        <v>32</v>
      </c>
      <c r="G655">
        <f>+Loggdata!O655/Loggdata!O$1</f>
        <v>33.1</v>
      </c>
      <c r="H655">
        <f>+Loggdata!G655/Loggdata!G$1</f>
        <v>32</v>
      </c>
      <c r="I655">
        <f t="shared" si="20"/>
        <v>0</v>
      </c>
      <c r="J655" s="4" t="str">
        <f>IF(Loggdata!V655=15,"Varmvatten",IF(Loggdata!V655=7,"Värme",IF(Loggdata!V655=2,"Av","Okänt")))</f>
        <v>Av</v>
      </c>
      <c r="K655">
        <f>+Loggdata!L655/Loggdata!L$1</f>
        <v>32</v>
      </c>
      <c r="L655">
        <f>+Loggdata!M655/Loggdata!M$1</f>
        <v>35.6</v>
      </c>
      <c r="M655">
        <f>+Loggdata!N655/Loggdata!N$1</f>
        <v>27.3</v>
      </c>
      <c r="N655">
        <f>+Loggdata!P655/Loggdata!P$1</f>
        <v>20.5</v>
      </c>
      <c r="O655">
        <f>+Loggdata!J655/Loggdata!J$1</f>
        <v>7.5</v>
      </c>
      <c r="P655">
        <f>+Loggdata!K655/Loggdata!K$1</f>
        <v>9</v>
      </c>
      <c r="Q655">
        <f t="shared" si="21"/>
        <v>-1.5</v>
      </c>
      <c r="R655">
        <f>+Loggdata!E655/Loggdata!E$1</f>
        <v>6.8</v>
      </c>
      <c r="S655">
        <f>+Loggdata!U655/Loggdata!U$1</f>
        <v>4.5999999999999996</v>
      </c>
    </row>
    <row r="656" spans="1:19">
      <c r="A656" s="3">
        <f>+Loggdata!A656+Loggdata!B656</f>
        <v>42315.27138888889</v>
      </c>
      <c r="B656">
        <f>+Loggdata!T656/Loggdata!T$1</f>
        <v>100</v>
      </c>
      <c r="C656">
        <f>+Loggdata!I656/Loggdata!I$1</f>
        <v>49.1</v>
      </c>
      <c r="D656">
        <f>+Loggdata!H656/Loggdata!H$1</f>
        <v>46.8</v>
      </c>
      <c r="E656">
        <f>+Loggdata!S656/Loggdata!S$1</f>
        <v>31.4</v>
      </c>
      <c r="F656">
        <f>+Loggdata!F656/Loggdata!F$1</f>
        <v>32</v>
      </c>
      <c r="G656">
        <f>+Loggdata!O656/Loggdata!O$1</f>
        <v>33</v>
      </c>
      <c r="H656">
        <f>+Loggdata!G656/Loggdata!G$1</f>
        <v>31.9</v>
      </c>
      <c r="I656">
        <f t="shared" si="20"/>
        <v>0.10000000000000142</v>
      </c>
      <c r="J656" s="4" t="str">
        <f>IF(Loggdata!V656=15,"Varmvatten",IF(Loggdata!V656=7,"Värme",IF(Loggdata!V656=2,"Av","Okänt")))</f>
        <v>Av</v>
      </c>
      <c r="K656">
        <f>+Loggdata!L656/Loggdata!L$1</f>
        <v>31.9</v>
      </c>
      <c r="L656">
        <f>+Loggdata!M656/Loggdata!M$1</f>
        <v>35.299999999999997</v>
      </c>
      <c r="M656">
        <f>+Loggdata!N656/Loggdata!N$1</f>
        <v>27.3</v>
      </c>
      <c r="N656">
        <f>+Loggdata!P656/Loggdata!P$1</f>
        <v>20.6</v>
      </c>
      <c r="O656">
        <f>+Loggdata!J656/Loggdata!J$1</f>
        <v>7.6</v>
      </c>
      <c r="P656">
        <f>+Loggdata!K656/Loggdata!K$1</f>
        <v>9.1</v>
      </c>
      <c r="Q656">
        <f t="shared" si="21"/>
        <v>-1.5</v>
      </c>
      <c r="R656">
        <f>+Loggdata!E656/Loggdata!E$1</f>
        <v>6.8</v>
      </c>
      <c r="S656">
        <f>+Loggdata!U656/Loggdata!U$1</f>
        <v>4.5999999999999996</v>
      </c>
    </row>
    <row r="657" spans="1:19">
      <c r="A657" s="3">
        <f>+Loggdata!A657+Loggdata!B657</f>
        <v>42315.272083333337</v>
      </c>
      <c r="B657">
        <f>+Loggdata!T657/Loggdata!T$1</f>
        <v>100</v>
      </c>
      <c r="C657">
        <f>+Loggdata!I657/Loggdata!I$1</f>
        <v>49</v>
      </c>
      <c r="D657">
        <f>+Loggdata!H657/Loggdata!H$1</f>
        <v>46.8</v>
      </c>
      <c r="E657">
        <f>+Loggdata!S657/Loggdata!S$1</f>
        <v>31</v>
      </c>
      <c r="F657">
        <f>+Loggdata!F657/Loggdata!F$1</f>
        <v>31.9</v>
      </c>
      <c r="G657">
        <f>+Loggdata!O657/Loggdata!O$1</f>
        <v>32.9</v>
      </c>
      <c r="H657">
        <f>+Loggdata!G657/Loggdata!G$1</f>
        <v>31.9</v>
      </c>
      <c r="I657">
        <f t="shared" si="20"/>
        <v>0</v>
      </c>
      <c r="J657" s="4" t="str">
        <f>IF(Loggdata!V657=15,"Varmvatten",IF(Loggdata!V657=7,"Värme",IF(Loggdata!V657=2,"Av","Okänt")))</f>
        <v>Av</v>
      </c>
      <c r="K657">
        <f>+Loggdata!L657/Loggdata!L$1</f>
        <v>31.9</v>
      </c>
      <c r="L657">
        <f>+Loggdata!M657/Loggdata!M$1</f>
        <v>34.9</v>
      </c>
      <c r="M657">
        <f>+Loggdata!N657/Loggdata!N$1</f>
        <v>27.3</v>
      </c>
      <c r="N657">
        <f>+Loggdata!P657/Loggdata!P$1</f>
        <v>20.6</v>
      </c>
      <c r="O657">
        <f>+Loggdata!J657/Loggdata!J$1</f>
        <v>7.7</v>
      </c>
      <c r="P657">
        <f>+Loggdata!K657/Loggdata!K$1</f>
        <v>9.1999999999999993</v>
      </c>
      <c r="Q657">
        <f t="shared" si="21"/>
        <v>-1.4999999999999991</v>
      </c>
      <c r="R657">
        <f>+Loggdata!E657/Loggdata!E$1</f>
        <v>6.8</v>
      </c>
      <c r="S657">
        <f>+Loggdata!U657/Loggdata!U$1</f>
        <v>4.5999999999999996</v>
      </c>
    </row>
    <row r="658" spans="1:19">
      <c r="A658" s="3">
        <f>+Loggdata!A658+Loggdata!B658</f>
        <v>42315.272777777776</v>
      </c>
      <c r="B658">
        <f>+Loggdata!T658/Loggdata!T$1</f>
        <v>100</v>
      </c>
      <c r="C658">
        <f>+Loggdata!I658/Loggdata!I$1</f>
        <v>49</v>
      </c>
      <c r="D658">
        <f>+Loggdata!H658/Loggdata!H$1</f>
        <v>46.8</v>
      </c>
      <c r="E658">
        <f>+Loggdata!S658/Loggdata!S$1</f>
        <v>31</v>
      </c>
      <c r="F658">
        <f>+Loggdata!F658/Loggdata!F$1</f>
        <v>31.9</v>
      </c>
      <c r="G658">
        <f>+Loggdata!O658/Loggdata!O$1</f>
        <v>32.799999999999997</v>
      </c>
      <c r="H658">
        <f>+Loggdata!G658/Loggdata!G$1</f>
        <v>31.8</v>
      </c>
      <c r="I658">
        <f t="shared" si="20"/>
        <v>9.9999999999997868E-2</v>
      </c>
      <c r="J658" s="4" t="str">
        <f>IF(Loggdata!V658=15,"Varmvatten",IF(Loggdata!V658=7,"Värme",IF(Loggdata!V658=2,"Av","Okänt")))</f>
        <v>Av</v>
      </c>
      <c r="K658">
        <f>+Loggdata!L658/Loggdata!L$1</f>
        <v>31.8</v>
      </c>
      <c r="L658">
        <f>+Loggdata!M658/Loggdata!M$1</f>
        <v>34.6</v>
      </c>
      <c r="M658">
        <f>+Loggdata!N658/Loggdata!N$1</f>
        <v>27.2</v>
      </c>
      <c r="N658">
        <f>+Loggdata!P658/Loggdata!P$1</f>
        <v>20.6</v>
      </c>
      <c r="O658">
        <f>+Loggdata!J658/Loggdata!J$1</f>
        <v>7.8</v>
      </c>
      <c r="P658">
        <f>+Loggdata!K658/Loggdata!K$1</f>
        <v>9.1999999999999993</v>
      </c>
      <c r="Q658">
        <f t="shared" si="21"/>
        <v>-1.3999999999999995</v>
      </c>
      <c r="R658">
        <f>+Loggdata!E658/Loggdata!E$1</f>
        <v>6.8</v>
      </c>
      <c r="S658">
        <f>+Loggdata!U658/Loggdata!U$1</f>
        <v>4.5999999999999996</v>
      </c>
    </row>
    <row r="659" spans="1:19">
      <c r="A659" s="3">
        <f>+Loggdata!A659+Loggdata!B659</f>
        <v>42315.273472222223</v>
      </c>
      <c r="B659">
        <f>+Loggdata!T659/Loggdata!T$1</f>
        <v>100</v>
      </c>
      <c r="C659">
        <f>+Loggdata!I659/Loggdata!I$1</f>
        <v>49</v>
      </c>
      <c r="D659">
        <f>+Loggdata!H659/Loggdata!H$1</f>
        <v>46.8</v>
      </c>
      <c r="E659">
        <f>+Loggdata!S659/Loggdata!S$1</f>
        <v>31</v>
      </c>
      <c r="F659">
        <f>+Loggdata!F659/Loggdata!F$1</f>
        <v>31.8</v>
      </c>
      <c r="G659">
        <f>+Loggdata!O659/Loggdata!O$1</f>
        <v>32.700000000000003</v>
      </c>
      <c r="H659">
        <f>+Loggdata!G659/Loggdata!G$1</f>
        <v>31.8</v>
      </c>
      <c r="I659">
        <f t="shared" si="20"/>
        <v>0</v>
      </c>
      <c r="J659" s="4" t="str">
        <f>IF(Loggdata!V659=15,"Varmvatten",IF(Loggdata!V659=7,"Värme",IF(Loggdata!V659=2,"Av","Okänt")))</f>
        <v>Av</v>
      </c>
      <c r="K659">
        <f>+Loggdata!L659/Loggdata!L$1</f>
        <v>31.8</v>
      </c>
      <c r="L659">
        <f>+Loggdata!M659/Loggdata!M$1</f>
        <v>34.299999999999997</v>
      </c>
      <c r="M659">
        <f>+Loggdata!N659/Loggdata!N$1</f>
        <v>27.2</v>
      </c>
      <c r="N659">
        <f>+Loggdata!P659/Loggdata!P$1</f>
        <v>20.6</v>
      </c>
      <c r="O659">
        <f>+Loggdata!J659/Loggdata!J$1</f>
        <v>7.8</v>
      </c>
      <c r="P659">
        <f>+Loggdata!K659/Loggdata!K$1</f>
        <v>9.1999999999999993</v>
      </c>
      <c r="Q659">
        <f t="shared" si="21"/>
        <v>-1.3999999999999995</v>
      </c>
      <c r="R659">
        <f>+Loggdata!E659/Loggdata!E$1</f>
        <v>6.8</v>
      </c>
      <c r="S659">
        <f>+Loggdata!U659/Loggdata!U$1</f>
        <v>4.5999999999999996</v>
      </c>
    </row>
    <row r="660" spans="1:19">
      <c r="A660" s="3">
        <f>+Loggdata!A660+Loggdata!B660</f>
        <v>42315.27416666667</v>
      </c>
      <c r="B660">
        <f>+Loggdata!T660/Loggdata!T$1</f>
        <v>100</v>
      </c>
      <c r="C660">
        <f>+Loggdata!I660/Loggdata!I$1</f>
        <v>49</v>
      </c>
      <c r="D660">
        <f>+Loggdata!H660/Loggdata!H$1</f>
        <v>46.8</v>
      </c>
      <c r="E660">
        <f>+Loggdata!S660/Loggdata!S$1</f>
        <v>31</v>
      </c>
      <c r="F660">
        <f>+Loggdata!F660/Loggdata!F$1</f>
        <v>31.7</v>
      </c>
      <c r="G660">
        <f>+Loggdata!O660/Loggdata!O$1</f>
        <v>32.700000000000003</v>
      </c>
      <c r="H660">
        <f>+Loggdata!G660/Loggdata!G$1</f>
        <v>31.6</v>
      </c>
      <c r="I660">
        <f t="shared" si="20"/>
        <v>9.9999999999997868E-2</v>
      </c>
      <c r="J660" s="4" t="str">
        <f>IF(Loggdata!V660=15,"Varmvatten",IF(Loggdata!V660=7,"Värme",IF(Loggdata!V660=2,"Av","Okänt")))</f>
        <v>Av</v>
      </c>
      <c r="K660">
        <f>+Loggdata!L660/Loggdata!L$1</f>
        <v>31.6</v>
      </c>
      <c r="L660">
        <f>+Loggdata!M660/Loggdata!M$1</f>
        <v>34</v>
      </c>
      <c r="M660">
        <f>+Loggdata!N660/Loggdata!N$1</f>
        <v>27.2</v>
      </c>
      <c r="N660">
        <f>+Loggdata!P660/Loggdata!P$1</f>
        <v>20.6</v>
      </c>
      <c r="O660">
        <f>+Loggdata!J660/Loggdata!J$1</f>
        <v>8</v>
      </c>
      <c r="P660">
        <f>+Loggdata!K660/Loggdata!K$1</f>
        <v>9.1999999999999993</v>
      </c>
      <c r="Q660">
        <f t="shared" si="21"/>
        <v>-1.1999999999999993</v>
      </c>
      <c r="R660">
        <f>+Loggdata!E660/Loggdata!E$1</f>
        <v>6.9</v>
      </c>
      <c r="S660">
        <f>+Loggdata!U660/Loggdata!U$1</f>
        <v>4.5999999999999996</v>
      </c>
    </row>
    <row r="661" spans="1:19">
      <c r="A661" s="3">
        <f>+Loggdata!A661+Loggdata!B661</f>
        <v>42315.274861111109</v>
      </c>
      <c r="B661">
        <f>+Loggdata!T661/Loggdata!T$1</f>
        <v>100</v>
      </c>
      <c r="C661">
        <f>+Loggdata!I661/Loggdata!I$1</f>
        <v>49</v>
      </c>
      <c r="D661">
        <f>+Loggdata!H661/Loggdata!H$1</f>
        <v>46.8</v>
      </c>
      <c r="E661">
        <f>+Loggdata!S661/Loggdata!S$1</f>
        <v>31</v>
      </c>
      <c r="F661">
        <f>+Loggdata!F661/Loggdata!F$1</f>
        <v>31.7</v>
      </c>
      <c r="G661">
        <f>+Loggdata!O661/Loggdata!O$1</f>
        <v>32.6</v>
      </c>
      <c r="H661">
        <f>+Loggdata!G661/Loggdata!G$1</f>
        <v>31.6</v>
      </c>
      <c r="I661">
        <f t="shared" si="20"/>
        <v>9.9999999999997868E-2</v>
      </c>
      <c r="J661" s="4" t="str">
        <f>IF(Loggdata!V661=15,"Varmvatten",IF(Loggdata!V661=7,"Värme",IF(Loggdata!V661=2,"Av","Okänt")))</f>
        <v>Av</v>
      </c>
      <c r="K661">
        <f>+Loggdata!L661/Loggdata!L$1</f>
        <v>31.6</v>
      </c>
      <c r="L661">
        <f>+Loggdata!M661/Loggdata!M$1</f>
        <v>33.799999999999997</v>
      </c>
      <c r="M661">
        <f>+Loggdata!N661/Loggdata!N$1</f>
        <v>27.1</v>
      </c>
      <c r="N661">
        <f>+Loggdata!P661/Loggdata!P$1</f>
        <v>20.5</v>
      </c>
      <c r="O661">
        <f>+Loggdata!J661/Loggdata!J$1</f>
        <v>8.1</v>
      </c>
      <c r="P661">
        <f>+Loggdata!K661/Loggdata!K$1</f>
        <v>9.1999999999999993</v>
      </c>
      <c r="Q661">
        <f t="shared" si="21"/>
        <v>-1.0999999999999996</v>
      </c>
      <c r="R661">
        <f>+Loggdata!E661/Loggdata!E$1</f>
        <v>6.8</v>
      </c>
      <c r="S661">
        <f>+Loggdata!U661/Loggdata!U$1</f>
        <v>4.5999999999999996</v>
      </c>
    </row>
    <row r="662" spans="1:19">
      <c r="A662" s="3">
        <f>+Loggdata!A662+Loggdata!B662</f>
        <v>42315.275555555556</v>
      </c>
      <c r="B662">
        <f>+Loggdata!T662/Loggdata!T$1</f>
        <v>100</v>
      </c>
      <c r="C662">
        <f>+Loggdata!I662/Loggdata!I$1</f>
        <v>49</v>
      </c>
      <c r="D662">
        <f>+Loggdata!H662/Loggdata!H$1</f>
        <v>46.8</v>
      </c>
      <c r="E662">
        <f>+Loggdata!S662/Loggdata!S$1</f>
        <v>31</v>
      </c>
      <c r="F662">
        <f>+Loggdata!F662/Loggdata!F$1</f>
        <v>31.6</v>
      </c>
      <c r="G662">
        <f>+Loggdata!O662/Loggdata!O$1</f>
        <v>32.5</v>
      </c>
      <c r="H662">
        <f>+Loggdata!G662/Loggdata!G$1</f>
        <v>31.5</v>
      </c>
      <c r="I662">
        <f t="shared" si="20"/>
        <v>0.10000000000000142</v>
      </c>
      <c r="J662" s="4" t="str">
        <f>IF(Loggdata!V662=15,"Varmvatten",IF(Loggdata!V662=7,"Värme",IF(Loggdata!V662=2,"Av","Okänt")))</f>
        <v>Av</v>
      </c>
      <c r="K662">
        <f>+Loggdata!L662/Loggdata!L$1</f>
        <v>31.5</v>
      </c>
      <c r="L662">
        <f>+Loggdata!M662/Loggdata!M$1</f>
        <v>33.5</v>
      </c>
      <c r="M662">
        <f>+Loggdata!N662/Loggdata!N$1</f>
        <v>27.1</v>
      </c>
      <c r="N662">
        <f>+Loggdata!P662/Loggdata!P$1</f>
        <v>20.5</v>
      </c>
      <c r="O662">
        <f>+Loggdata!J662/Loggdata!J$1</f>
        <v>8.1</v>
      </c>
      <c r="P662">
        <f>+Loggdata!K662/Loggdata!K$1</f>
        <v>9.1</v>
      </c>
      <c r="Q662">
        <f t="shared" si="21"/>
        <v>-1</v>
      </c>
      <c r="R662">
        <f>+Loggdata!E662/Loggdata!E$1</f>
        <v>6.8</v>
      </c>
      <c r="S662">
        <f>+Loggdata!U662/Loggdata!U$1</f>
        <v>4.5999999999999996</v>
      </c>
    </row>
    <row r="663" spans="1:19">
      <c r="A663" s="3">
        <f>+Loggdata!A663+Loggdata!B663</f>
        <v>42315.276250000003</v>
      </c>
      <c r="B663">
        <f>+Loggdata!T663/Loggdata!T$1</f>
        <v>100</v>
      </c>
      <c r="C663">
        <f>+Loggdata!I663/Loggdata!I$1</f>
        <v>49</v>
      </c>
      <c r="D663">
        <f>+Loggdata!H663/Loggdata!H$1</f>
        <v>46.8</v>
      </c>
      <c r="E663">
        <f>+Loggdata!S663/Loggdata!S$1</f>
        <v>31</v>
      </c>
      <c r="F663">
        <f>+Loggdata!F663/Loggdata!F$1</f>
        <v>31.5</v>
      </c>
      <c r="G663">
        <f>+Loggdata!O663/Loggdata!O$1</f>
        <v>32.5</v>
      </c>
      <c r="H663">
        <f>+Loggdata!G663/Loggdata!G$1</f>
        <v>31.5</v>
      </c>
      <c r="I663">
        <f t="shared" si="20"/>
        <v>0</v>
      </c>
      <c r="J663" s="4" t="str">
        <f>IF(Loggdata!V663=15,"Varmvatten",IF(Loggdata!V663=7,"Värme",IF(Loggdata!V663=2,"Av","Okänt")))</f>
        <v>Av</v>
      </c>
      <c r="K663">
        <f>+Loggdata!L663/Loggdata!L$1</f>
        <v>31.5</v>
      </c>
      <c r="L663">
        <f>+Loggdata!M663/Loggdata!M$1</f>
        <v>33.299999999999997</v>
      </c>
      <c r="M663">
        <f>+Loggdata!N663/Loggdata!N$1</f>
        <v>27.1</v>
      </c>
      <c r="N663">
        <f>+Loggdata!P663/Loggdata!P$1</f>
        <v>20.6</v>
      </c>
      <c r="O663">
        <f>+Loggdata!J663/Loggdata!J$1</f>
        <v>8.1999999999999993</v>
      </c>
      <c r="P663">
        <f>+Loggdata!K663/Loggdata!K$1</f>
        <v>9.1999999999999993</v>
      </c>
      <c r="Q663">
        <f t="shared" si="21"/>
        <v>-1</v>
      </c>
      <c r="R663">
        <f>+Loggdata!E663/Loggdata!E$1</f>
        <v>6.8</v>
      </c>
      <c r="S663">
        <f>+Loggdata!U663/Loggdata!U$1</f>
        <v>4.5999999999999996</v>
      </c>
    </row>
    <row r="664" spans="1:19">
      <c r="A664" s="3">
        <f>+Loggdata!A664+Loggdata!B664</f>
        <v>42315.276944444442</v>
      </c>
      <c r="B664">
        <f>+Loggdata!T664/Loggdata!T$1</f>
        <v>100</v>
      </c>
      <c r="C664">
        <f>+Loggdata!I664/Loggdata!I$1</f>
        <v>49</v>
      </c>
      <c r="D664">
        <f>+Loggdata!H664/Loggdata!H$1</f>
        <v>46.8</v>
      </c>
      <c r="E664">
        <f>+Loggdata!S664/Loggdata!S$1</f>
        <v>31</v>
      </c>
      <c r="F664">
        <f>+Loggdata!F664/Loggdata!F$1</f>
        <v>31.5</v>
      </c>
      <c r="G664">
        <f>+Loggdata!O664/Loggdata!O$1</f>
        <v>32.4</v>
      </c>
      <c r="H664">
        <f>+Loggdata!G664/Loggdata!G$1</f>
        <v>31.5</v>
      </c>
      <c r="I664">
        <f t="shared" si="20"/>
        <v>0</v>
      </c>
      <c r="J664" s="4" t="str">
        <f>IF(Loggdata!V664=15,"Varmvatten",IF(Loggdata!V664=7,"Värme",IF(Loggdata!V664=2,"Av","Okänt")))</f>
        <v>Av</v>
      </c>
      <c r="K664">
        <f>+Loggdata!L664/Loggdata!L$1</f>
        <v>31.4</v>
      </c>
      <c r="L664">
        <f>+Loggdata!M664/Loggdata!M$1</f>
        <v>33.1</v>
      </c>
      <c r="M664">
        <f>+Loggdata!N664/Loggdata!N$1</f>
        <v>27</v>
      </c>
      <c r="N664">
        <f>+Loggdata!P664/Loggdata!P$1</f>
        <v>20.6</v>
      </c>
      <c r="O664">
        <f>+Loggdata!J664/Loggdata!J$1</f>
        <v>8.1999999999999993</v>
      </c>
      <c r="P664">
        <f>+Loggdata!K664/Loggdata!K$1</f>
        <v>9</v>
      </c>
      <c r="Q664">
        <f t="shared" si="21"/>
        <v>-0.80000000000000071</v>
      </c>
      <c r="R664">
        <f>+Loggdata!E664/Loggdata!E$1</f>
        <v>6.8</v>
      </c>
      <c r="S664">
        <f>+Loggdata!U664/Loggdata!U$1</f>
        <v>4.5999999999999996</v>
      </c>
    </row>
    <row r="665" spans="1:19">
      <c r="A665" s="3">
        <f>+Loggdata!A665+Loggdata!B665</f>
        <v>42315.277638888889</v>
      </c>
      <c r="B665">
        <f>+Loggdata!T665/Loggdata!T$1</f>
        <v>100</v>
      </c>
      <c r="C665">
        <f>+Loggdata!I665/Loggdata!I$1</f>
        <v>49</v>
      </c>
      <c r="D665">
        <f>+Loggdata!H665/Loggdata!H$1</f>
        <v>46.7</v>
      </c>
      <c r="E665">
        <f>+Loggdata!S665/Loggdata!S$1</f>
        <v>31</v>
      </c>
      <c r="F665">
        <f>+Loggdata!F665/Loggdata!F$1</f>
        <v>31.5</v>
      </c>
      <c r="G665">
        <f>+Loggdata!O665/Loggdata!O$1</f>
        <v>32.299999999999997</v>
      </c>
      <c r="H665">
        <f>+Loggdata!G665/Loggdata!G$1</f>
        <v>31.4</v>
      </c>
      <c r="I665">
        <f t="shared" si="20"/>
        <v>0.10000000000000142</v>
      </c>
      <c r="J665" s="4" t="str">
        <f>IF(Loggdata!V665=15,"Varmvatten",IF(Loggdata!V665=7,"Värme",IF(Loggdata!V665=2,"Av","Okänt")))</f>
        <v>Av</v>
      </c>
      <c r="K665">
        <f>+Loggdata!L665/Loggdata!L$1</f>
        <v>31.4</v>
      </c>
      <c r="L665">
        <f>+Loggdata!M665/Loggdata!M$1</f>
        <v>32.9</v>
      </c>
      <c r="M665">
        <f>+Loggdata!N665/Loggdata!N$1</f>
        <v>27</v>
      </c>
      <c r="N665">
        <f>+Loggdata!P665/Loggdata!P$1</f>
        <v>20.6</v>
      </c>
      <c r="O665">
        <f>+Loggdata!J665/Loggdata!J$1</f>
        <v>8.4</v>
      </c>
      <c r="P665">
        <f>+Loggdata!K665/Loggdata!K$1</f>
        <v>9</v>
      </c>
      <c r="Q665">
        <f t="shared" si="21"/>
        <v>-0.59999999999999964</v>
      </c>
      <c r="R665">
        <f>+Loggdata!E665/Loggdata!E$1</f>
        <v>6.8</v>
      </c>
      <c r="S665">
        <f>+Loggdata!U665/Loggdata!U$1</f>
        <v>4.5999999999999996</v>
      </c>
    </row>
    <row r="666" spans="1:19">
      <c r="A666" s="3">
        <f>+Loggdata!A666+Loggdata!B666</f>
        <v>42315.278333333335</v>
      </c>
      <c r="B666">
        <f>+Loggdata!T666/Loggdata!T$1</f>
        <v>100</v>
      </c>
      <c r="C666">
        <f>+Loggdata!I666/Loggdata!I$1</f>
        <v>49</v>
      </c>
      <c r="D666">
        <f>+Loggdata!H666/Loggdata!H$1</f>
        <v>46.7</v>
      </c>
      <c r="E666">
        <f>+Loggdata!S666/Loggdata!S$1</f>
        <v>31</v>
      </c>
      <c r="F666">
        <f>+Loggdata!F666/Loggdata!F$1</f>
        <v>31.4</v>
      </c>
      <c r="G666">
        <f>+Loggdata!O666/Loggdata!O$1</f>
        <v>32.299999999999997</v>
      </c>
      <c r="H666">
        <f>+Loggdata!G666/Loggdata!G$1</f>
        <v>31.4</v>
      </c>
      <c r="I666">
        <f t="shared" si="20"/>
        <v>0</v>
      </c>
      <c r="J666" s="4" t="str">
        <f>IF(Loggdata!V666=15,"Varmvatten",IF(Loggdata!V666=7,"Värme",IF(Loggdata!V666=2,"Av","Okänt")))</f>
        <v>Av</v>
      </c>
      <c r="K666">
        <f>+Loggdata!L666/Loggdata!L$1</f>
        <v>31.3</v>
      </c>
      <c r="L666">
        <f>+Loggdata!M666/Loggdata!M$1</f>
        <v>32.700000000000003</v>
      </c>
      <c r="M666">
        <f>+Loggdata!N666/Loggdata!N$1</f>
        <v>27</v>
      </c>
      <c r="N666">
        <f>+Loggdata!P666/Loggdata!P$1</f>
        <v>20.6</v>
      </c>
      <c r="O666">
        <f>+Loggdata!J666/Loggdata!J$1</f>
        <v>8.5</v>
      </c>
      <c r="P666">
        <f>+Loggdata!K666/Loggdata!K$1</f>
        <v>9</v>
      </c>
      <c r="Q666">
        <f t="shared" si="21"/>
        <v>-0.5</v>
      </c>
      <c r="R666">
        <f>+Loggdata!E666/Loggdata!E$1</f>
        <v>6.8</v>
      </c>
      <c r="S666">
        <f>+Loggdata!U666/Loggdata!U$1</f>
        <v>4.5999999999999996</v>
      </c>
    </row>
    <row r="667" spans="1:19">
      <c r="A667" s="3">
        <f>+Loggdata!A667+Loggdata!B667</f>
        <v>42315.279027777775</v>
      </c>
      <c r="B667">
        <f>+Loggdata!T667/Loggdata!T$1</f>
        <v>100</v>
      </c>
      <c r="C667">
        <f>+Loggdata!I667/Loggdata!I$1</f>
        <v>48.9</v>
      </c>
      <c r="D667">
        <f>+Loggdata!H667/Loggdata!H$1</f>
        <v>46.6</v>
      </c>
      <c r="E667">
        <f>+Loggdata!S667/Loggdata!S$1</f>
        <v>31</v>
      </c>
      <c r="F667">
        <f>+Loggdata!F667/Loggdata!F$1</f>
        <v>31.4</v>
      </c>
      <c r="G667">
        <f>+Loggdata!O667/Loggdata!O$1</f>
        <v>32.200000000000003</v>
      </c>
      <c r="H667">
        <f>+Loggdata!G667/Loggdata!G$1</f>
        <v>31.3</v>
      </c>
      <c r="I667">
        <f t="shared" si="20"/>
        <v>9.9999999999997868E-2</v>
      </c>
      <c r="J667" s="4" t="str">
        <f>IF(Loggdata!V667=15,"Varmvatten",IF(Loggdata!V667=7,"Värme",IF(Loggdata!V667=2,"Av","Okänt")))</f>
        <v>Av</v>
      </c>
      <c r="K667">
        <f>+Loggdata!L667/Loggdata!L$1</f>
        <v>31.3</v>
      </c>
      <c r="L667">
        <f>+Loggdata!M667/Loggdata!M$1</f>
        <v>32.5</v>
      </c>
      <c r="M667">
        <f>+Loggdata!N667/Loggdata!N$1</f>
        <v>26.9</v>
      </c>
      <c r="N667">
        <f>+Loggdata!P667/Loggdata!P$1</f>
        <v>20.6</v>
      </c>
      <c r="O667">
        <f>+Loggdata!J667/Loggdata!J$1</f>
        <v>8.5</v>
      </c>
      <c r="P667">
        <f>+Loggdata!K667/Loggdata!K$1</f>
        <v>9</v>
      </c>
      <c r="Q667">
        <f t="shared" si="21"/>
        <v>-0.5</v>
      </c>
      <c r="R667">
        <f>+Loggdata!E667/Loggdata!E$1</f>
        <v>6.8</v>
      </c>
      <c r="S667">
        <f>+Loggdata!U667/Loggdata!U$1</f>
        <v>4.5999999999999996</v>
      </c>
    </row>
    <row r="668" spans="1:19">
      <c r="A668" s="3">
        <f>+Loggdata!A668+Loggdata!B668</f>
        <v>42315.279722222222</v>
      </c>
      <c r="B668">
        <f>+Loggdata!T668/Loggdata!T$1</f>
        <v>100</v>
      </c>
      <c r="C668">
        <f>+Loggdata!I668/Loggdata!I$1</f>
        <v>48.9</v>
      </c>
      <c r="D668">
        <f>+Loggdata!H668/Loggdata!H$1</f>
        <v>46.6</v>
      </c>
      <c r="E668">
        <f>+Loggdata!S668/Loggdata!S$1</f>
        <v>31</v>
      </c>
      <c r="F668">
        <f>+Loggdata!F668/Loggdata!F$1</f>
        <v>31.3</v>
      </c>
      <c r="G668">
        <f>+Loggdata!O668/Loggdata!O$1</f>
        <v>32.1</v>
      </c>
      <c r="H668">
        <f>+Loggdata!G668/Loggdata!G$1</f>
        <v>31.2</v>
      </c>
      <c r="I668">
        <f t="shared" si="20"/>
        <v>0.10000000000000142</v>
      </c>
      <c r="J668" s="4" t="str">
        <f>IF(Loggdata!V668=15,"Varmvatten",IF(Loggdata!V668=7,"Värme",IF(Loggdata!V668=2,"Av","Okänt")))</f>
        <v>Av</v>
      </c>
      <c r="K668">
        <f>+Loggdata!L668/Loggdata!L$1</f>
        <v>31.2</v>
      </c>
      <c r="L668">
        <f>+Loggdata!M668/Loggdata!M$1</f>
        <v>32.4</v>
      </c>
      <c r="M668">
        <f>+Loggdata!N668/Loggdata!N$1</f>
        <v>26.9</v>
      </c>
      <c r="N668">
        <f>+Loggdata!P668/Loggdata!P$1</f>
        <v>20.6</v>
      </c>
      <c r="O668">
        <f>+Loggdata!J668/Loggdata!J$1</f>
        <v>8.6</v>
      </c>
      <c r="P668">
        <f>+Loggdata!K668/Loggdata!K$1</f>
        <v>9</v>
      </c>
      <c r="Q668">
        <f t="shared" si="21"/>
        <v>-0.40000000000000036</v>
      </c>
      <c r="R668">
        <f>+Loggdata!E668/Loggdata!E$1</f>
        <v>6.9</v>
      </c>
      <c r="S668">
        <f>+Loggdata!U668/Loggdata!U$1</f>
        <v>4.5999999999999996</v>
      </c>
    </row>
    <row r="669" spans="1:19">
      <c r="A669" s="3">
        <f>+Loggdata!A669+Loggdata!B669</f>
        <v>42315.280416666668</v>
      </c>
      <c r="B669">
        <f>+Loggdata!T669/Loggdata!T$1</f>
        <v>100</v>
      </c>
      <c r="C669">
        <f>+Loggdata!I669/Loggdata!I$1</f>
        <v>48.9</v>
      </c>
      <c r="D669">
        <f>+Loggdata!H669/Loggdata!H$1</f>
        <v>46.6</v>
      </c>
      <c r="E669">
        <f>+Loggdata!S669/Loggdata!S$1</f>
        <v>31</v>
      </c>
      <c r="F669">
        <f>+Loggdata!F669/Loggdata!F$1</f>
        <v>31.2</v>
      </c>
      <c r="G669">
        <f>+Loggdata!O669/Loggdata!O$1</f>
        <v>32.1</v>
      </c>
      <c r="H669">
        <f>+Loggdata!G669/Loggdata!G$1</f>
        <v>31.2</v>
      </c>
      <c r="I669">
        <f t="shared" si="20"/>
        <v>0</v>
      </c>
      <c r="J669" s="4" t="str">
        <f>IF(Loggdata!V669=15,"Varmvatten",IF(Loggdata!V669=7,"Värme",IF(Loggdata!V669=2,"Av","Okänt")))</f>
        <v>Av</v>
      </c>
      <c r="K669">
        <f>+Loggdata!L669/Loggdata!L$1</f>
        <v>31.1</v>
      </c>
      <c r="L669">
        <f>+Loggdata!M669/Loggdata!M$1</f>
        <v>32.200000000000003</v>
      </c>
      <c r="M669">
        <f>+Loggdata!N669/Loggdata!N$1</f>
        <v>26.9</v>
      </c>
      <c r="N669">
        <f>+Loggdata!P669/Loggdata!P$1</f>
        <v>20.6</v>
      </c>
      <c r="O669">
        <f>+Loggdata!J669/Loggdata!J$1</f>
        <v>8.6</v>
      </c>
      <c r="P669">
        <f>+Loggdata!K669/Loggdata!K$1</f>
        <v>9</v>
      </c>
      <c r="Q669">
        <f t="shared" si="21"/>
        <v>-0.40000000000000036</v>
      </c>
      <c r="R669">
        <f>+Loggdata!E669/Loggdata!E$1</f>
        <v>6.9</v>
      </c>
      <c r="S669">
        <f>+Loggdata!U669/Loggdata!U$1</f>
        <v>4.5999999999999996</v>
      </c>
    </row>
    <row r="670" spans="1:19">
      <c r="A670" s="3">
        <f>+Loggdata!A670+Loggdata!B670</f>
        <v>42315.281111111108</v>
      </c>
      <c r="B670">
        <f>+Loggdata!T670/Loggdata!T$1</f>
        <v>100</v>
      </c>
      <c r="C670">
        <f>+Loggdata!I670/Loggdata!I$1</f>
        <v>48.9</v>
      </c>
      <c r="D670">
        <f>+Loggdata!H670/Loggdata!H$1</f>
        <v>46.6</v>
      </c>
      <c r="E670">
        <f>+Loggdata!S670/Loggdata!S$1</f>
        <v>31</v>
      </c>
      <c r="F670">
        <f>+Loggdata!F670/Loggdata!F$1</f>
        <v>31.2</v>
      </c>
      <c r="G670">
        <f>+Loggdata!O670/Loggdata!O$1</f>
        <v>32</v>
      </c>
      <c r="H670">
        <f>+Loggdata!G670/Loggdata!G$1</f>
        <v>31.1</v>
      </c>
      <c r="I670">
        <f t="shared" si="20"/>
        <v>9.9999999999997868E-2</v>
      </c>
      <c r="J670" s="4" t="str">
        <f>IF(Loggdata!V670=15,"Varmvatten",IF(Loggdata!V670=7,"Värme",IF(Loggdata!V670=2,"Av","Okänt")))</f>
        <v>Av</v>
      </c>
      <c r="K670">
        <f>+Loggdata!L670/Loggdata!L$1</f>
        <v>31.1</v>
      </c>
      <c r="L670">
        <f>+Loggdata!M670/Loggdata!M$1</f>
        <v>32</v>
      </c>
      <c r="M670">
        <f>+Loggdata!N670/Loggdata!N$1</f>
        <v>26.8</v>
      </c>
      <c r="N670">
        <f>+Loggdata!P670/Loggdata!P$1</f>
        <v>20.6</v>
      </c>
      <c r="O670">
        <f>+Loggdata!J670/Loggdata!J$1</f>
        <v>8.8000000000000007</v>
      </c>
      <c r="P670">
        <f>+Loggdata!K670/Loggdata!K$1</f>
        <v>8.9</v>
      </c>
      <c r="Q670">
        <f t="shared" si="21"/>
        <v>-9.9999999999999645E-2</v>
      </c>
      <c r="R670">
        <f>+Loggdata!E670/Loggdata!E$1</f>
        <v>6.8</v>
      </c>
      <c r="S670">
        <f>+Loggdata!U670/Loggdata!U$1</f>
        <v>4.5999999999999996</v>
      </c>
    </row>
    <row r="671" spans="1:19">
      <c r="A671" s="3">
        <f>+Loggdata!A671+Loggdata!B671</f>
        <v>42315.281805555554</v>
      </c>
      <c r="B671">
        <f>+Loggdata!T671/Loggdata!T$1</f>
        <v>100</v>
      </c>
      <c r="C671">
        <f>+Loggdata!I671/Loggdata!I$1</f>
        <v>48.9</v>
      </c>
      <c r="D671">
        <f>+Loggdata!H671/Loggdata!H$1</f>
        <v>46.6</v>
      </c>
      <c r="E671">
        <f>+Loggdata!S671/Loggdata!S$1</f>
        <v>31</v>
      </c>
      <c r="F671">
        <f>+Loggdata!F671/Loggdata!F$1</f>
        <v>31.2</v>
      </c>
      <c r="G671">
        <f>+Loggdata!O671/Loggdata!O$1</f>
        <v>31.9</v>
      </c>
      <c r="H671">
        <f>+Loggdata!G671/Loggdata!G$1</f>
        <v>31.1</v>
      </c>
      <c r="I671">
        <f t="shared" si="20"/>
        <v>9.9999999999997868E-2</v>
      </c>
      <c r="J671" s="4" t="str">
        <f>IF(Loggdata!V671=15,"Varmvatten",IF(Loggdata!V671=7,"Värme",IF(Loggdata!V671=2,"Av","Okänt")))</f>
        <v>Av</v>
      </c>
      <c r="K671">
        <f>+Loggdata!L671/Loggdata!L$1</f>
        <v>31</v>
      </c>
      <c r="L671">
        <f>+Loggdata!M671/Loggdata!M$1</f>
        <v>31.9</v>
      </c>
      <c r="M671">
        <f>+Loggdata!N671/Loggdata!N$1</f>
        <v>26.8</v>
      </c>
      <c r="N671">
        <f>+Loggdata!P671/Loggdata!P$1</f>
        <v>20.6</v>
      </c>
      <c r="O671">
        <f>+Loggdata!J671/Loggdata!J$1</f>
        <v>8.9</v>
      </c>
      <c r="P671">
        <f>+Loggdata!K671/Loggdata!K$1</f>
        <v>8.9</v>
      </c>
      <c r="Q671">
        <f t="shared" si="21"/>
        <v>0</v>
      </c>
      <c r="R671">
        <f>+Loggdata!E671/Loggdata!E$1</f>
        <v>6.8</v>
      </c>
      <c r="S671">
        <f>+Loggdata!U671/Loggdata!U$1</f>
        <v>4.5999999999999996</v>
      </c>
    </row>
    <row r="672" spans="1:19">
      <c r="A672" s="3">
        <f>+Loggdata!A672+Loggdata!B672</f>
        <v>42315.282500000001</v>
      </c>
      <c r="B672">
        <f>+Loggdata!T672/Loggdata!T$1</f>
        <v>100</v>
      </c>
      <c r="C672">
        <f>+Loggdata!I672/Loggdata!I$1</f>
        <v>48.9</v>
      </c>
      <c r="D672">
        <f>+Loggdata!H672/Loggdata!H$1</f>
        <v>46.6</v>
      </c>
      <c r="E672">
        <f>+Loggdata!S672/Loggdata!S$1</f>
        <v>31</v>
      </c>
      <c r="F672">
        <f>+Loggdata!F672/Loggdata!F$1</f>
        <v>31.1</v>
      </c>
      <c r="G672">
        <f>+Loggdata!O672/Loggdata!O$1</f>
        <v>31.8</v>
      </c>
      <c r="H672">
        <f>+Loggdata!G672/Loggdata!G$1</f>
        <v>31</v>
      </c>
      <c r="I672">
        <f t="shared" si="20"/>
        <v>0.10000000000000142</v>
      </c>
      <c r="J672" s="4" t="str">
        <f>IF(Loggdata!V672=15,"Varmvatten",IF(Loggdata!V672=7,"Värme",IF(Loggdata!V672=2,"Av","Okänt")))</f>
        <v>Av</v>
      </c>
      <c r="K672">
        <f>+Loggdata!L672/Loggdata!L$1</f>
        <v>31</v>
      </c>
      <c r="L672">
        <f>+Loggdata!M672/Loggdata!M$1</f>
        <v>31.7</v>
      </c>
      <c r="M672">
        <f>+Loggdata!N672/Loggdata!N$1</f>
        <v>26.8</v>
      </c>
      <c r="N672">
        <f>+Loggdata!P672/Loggdata!P$1</f>
        <v>20.6</v>
      </c>
      <c r="O672">
        <f>+Loggdata!J672/Loggdata!J$1</f>
        <v>9</v>
      </c>
      <c r="P672">
        <f>+Loggdata!K672/Loggdata!K$1</f>
        <v>8.9</v>
      </c>
      <c r="Q672">
        <f t="shared" si="21"/>
        <v>9.9999999999999645E-2</v>
      </c>
      <c r="R672">
        <f>+Loggdata!E672/Loggdata!E$1</f>
        <v>6.8</v>
      </c>
      <c r="S672">
        <f>+Loggdata!U672/Loggdata!U$1</f>
        <v>4.5999999999999996</v>
      </c>
    </row>
    <row r="673" spans="1:19">
      <c r="A673" s="3">
        <f>+Loggdata!A673+Loggdata!B673</f>
        <v>42315.283194444448</v>
      </c>
      <c r="B673">
        <f>+Loggdata!T673/Loggdata!T$1</f>
        <v>100</v>
      </c>
      <c r="C673">
        <f>+Loggdata!I673/Loggdata!I$1</f>
        <v>48.9</v>
      </c>
      <c r="D673">
        <f>+Loggdata!H673/Loggdata!H$1</f>
        <v>46.6</v>
      </c>
      <c r="E673">
        <f>+Loggdata!S673/Loggdata!S$1</f>
        <v>30.9</v>
      </c>
      <c r="F673">
        <f>+Loggdata!F673/Loggdata!F$1</f>
        <v>31.1</v>
      </c>
      <c r="G673">
        <f>+Loggdata!O673/Loggdata!O$1</f>
        <v>31.8</v>
      </c>
      <c r="H673">
        <f>+Loggdata!G673/Loggdata!G$1</f>
        <v>31</v>
      </c>
      <c r="I673">
        <f t="shared" si="20"/>
        <v>0.10000000000000142</v>
      </c>
      <c r="J673" s="4" t="str">
        <f>IF(Loggdata!V673=15,"Varmvatten",IF(Loggdata!V673=7,"Värme",IF(Loggdata!V673=2,"Av","Okänt")))</f>
        <v>Av</v>
      </c>
      <c r="K673">
        <f>+Loggdata!L673/Loggdata!L$1</f>
        <v>31</v>
      </c>
      <c r="L673">
        <f>+Loggdata!M673/Loggdata!M$1</f>
        <v>31.6</v>
      </c>
      <c r="M673">
        <f>+Loggdata!N673/Loggdata!N$1</f>
        <v>26.7</v>
      </c>
      <c r="N673">
        <f>+Loggdata!P673/Loggdata!P$1</f>
        <v>20.6</v>
      </c>
      <c r="O673">
        <f>+Loggdata!J673/Loggdata!J$1</f>
        <v>9</v>
      </c>
      <c r="P673">
        <f>+Loggdata!K673/Loggdata!K$1</f>
        <v>8.9</v>
      </c>
      <c r="Q673">
        <f t="shared" si="21"/>
        <v>9.9999999999999645E-2</v>
      </c>
      <c r="R673">
        <f>+Loggdata!E673/Loggdata!E$1</f>
        <v>6.9</v>
      </c>
      <c r="S673">
        <f>+Loggdata!U673/Loggdata!U$1</f>
        <v>4.5999999999999996</v>
      </c>
    </row>
    <row r="674" spans="1:19">
      <c r="A674" s="3">
        <f>+Loggdata!A674+Loggdata!B674</f>
        <v>42315.283888888887</v>
      </c>
      <c r="B674">
        <f>+Loggdata!T674/Loggdata!T$1</f>
        <v>100</v>
      </c>
      <c r="C674">
        <f>+Loggdata!I674/Loggdata!I$1</f>
        <v>48.9</v>
      </c>
      <c r="D674">
        <f>+Loggdata!H674/Loggdata!H$1</f>
        <v>46.6</v>
      </c>
      <c r="E674">
        <f>+Loggdata!S674/Loggdata!S$1</f>
        <v>31</v>
      </c>
      <c r="F674">
        <f>+Loggdata!F674/Loggdata!F$1</f>
        <v>31</v>
      </c>
      <c r="G674">
        <f>+Loggdata!O674/Loggdata!O$1</f>
        <v>31.7</v>
      </c>
      <c r="H674">
        <f>+Loggdata!G674/Loggdata!G$1</f>
        <v>30.9</v>
      </c>
      <c r="I674">
        <f t="shared" si="20"/>
        <v>0.10000000000000142</v>
      </c>
      <c r="J674" s="4" t="str">
        <f>IF(Loggdata!V674=15,"Varmvatten",IF(Loggdata!V674=7,"Värme",IF(Loggdata!V674=2,"Av","Okänt")))</f>
        <v>Av</v>
      </c>
      <c r="K674">
        <f>+Loggdata!L674/Loggdata!L$1</f>
        <v>30.9</v>
      </c>
      <c r="L674">
        <f>+Loggdata!M674/Loggdata!M$1</f>
        <v>31.5</v>
      </c>
      <c r="M674">
        <f>+Loggdata!N674/Loggdata!N$1</f>
        <v>26.7</v>
      </c>
      <c r="N674">
        <f>+Loggdata!P674/Loggdata!P$1</f>
        <v>20.6</v>
      </c>
      <c r="O674">
        <f>+Loggdata!J674/Loggdata!J$1</f>
        <v>9.1999999999999993</v>
      </c>
      <c r="P674">
        <f>+Loggdata!K674/Loggdata!K$1</f>
        <v>8.9</v>
      </c>
      <c r="Q674">
        <f t="shared" si="21"/>
        <v>0.29999999999999893</v>
      </c>
      <c r="R674">
        <f>+Loggdata!E674/Loggdata!E$1</f>
        <v>6.8</v>
      </c>
      <c r="S674">
        <f>+Loggdata!U674/Loggdata!U$1</f>
        <v>4.5999999999999996</v>
      </c>
    </row>
    <row r="675" spans="1:19">
      <c r="A675" s="3">
        <f>+Loggdata!A675+Loggdata!B675</f>
        <v>42315.284583333334</v>
      </c>
      <c r="B675">
        <f>+Loggdata!T675/Loggdata!T$1</f>
        <v>100</v>
      </c>
      <c r="C675">
        <f>+Loggdata!I675/Loggdata!I$1</f>
        <v>48.9</v>
      </c>
      <c r="D675">
        <f>+Loggdata!H675/Loggdata!H$1</f>
        <v>46.6</v>
      </c>
      <c r="E675">
        <f>+Loggdata!S675/Loggdata!S$1</f>
        <v>31</v>
      </c>
      <c r="F675">
        <f>+Loggdata!F675/Loggdata!F$1</f>
        <v>31</v>
      </c>
      <c r="G675">
        <f>+Loggdata!O675/Loggdata!O$1</f>
        <v>31.7</v>
      </c>
      <c r="H675">
        <f>+Loggdata!G675/Loggdata!G$1</f>
        <v>30.9</v>
      </c>
      <c r="I675">
        <f t="shared" si="20"/>
        <v>0.10000000000000142</v>
      </c>
      <c r="J675" s="4" t="str">
        <f>IF(Loggdata!V675=15,"Varmvatten",IF(Loggdata!V675=7,"Värme",IF(Loggdata!V675=2,"Av","Okänt")))</f>
        <v>Av</v>
      </c>
      <c r="K675">
        <f>+Loggdata!L675/Loggdata!L$1</f>
        <v>30.8</v>
      </c>
      <c r="L675">
        <f>+Loggdata!M675/Loggdata!M$1</f>
        <v>31.3</v>
      </c>
      <c r="M675">
        <f>+Loggdata!N675/Loggdata!N$1</f>
        <v>26.7</v>
      </c>
      <c r="N675">
        <f>+Loggdata!P675/Loggdata!P$1</f>
        <v>20.6</v>
      </c>
      <c r="O675">
        <f>+Loggdata!J675/Loggdata!J$1</f>
        <v>9.3000000000000007</v>
      </c>
      <c r="P675">
        <f>+Loggdata!K675/Loggdata!K$1</f>
        <v>8.9</v>
      </c>
      <c r="Q675">
        <f t="shared" si="21"/>
        <v>0.40000000000000036</v>
      </c>
      <c r="R675">
        <f>+Loggdata!E675/Loggdata!E$1</f>
        <v>6.8</v>
      </c>
      <c r="S675">
        <f>+Loggdata!U675/Loggdata!U$1</f>
        <v>4.5999999999999996</v>
      </c>
    </row>
    <row r="676" spans="1:19">
      <c r="A676" s="3">
        <f>+Loggdata!A676+Loggdata!B676</f>
        <v>42315.28528935185</v>
      </c>
      <c r="B676">
        <f>+Loggdata!T676/Loggdata!T$1</f>
        <v>100</v>
      </c>
      <c r="C676">
        <f>+Loggdata!I676/Loggdata!I$1</f>
        <v>48.9</v>
      </c>
      <c r="D676">
        <f>+Loggdata!H676/Loggdata!H$1</f>
        <v>46.6</v>
      </c>
      <c r="E676">
        <f>+Loggdata!S676/Loggdata!S$1</f>
        <v>30.9</v>
      </c>
      <c r="F676">
        <f>+Loggdata!F676/Loggdata!F$1</f>
        <v>30.9</v>
      </c>
      <c r="G676">
        <f>+Loggdata!O676/Loggdata!O$1</f>
        <v>31.7</v>
      </c>
      <c r="H676">
        <f>+Loggdata!G676/Loggdata!G$1</f>
        <v>30.8</v>
      </c>
      <c r="I676">
        <f t="shared" si="20"/>
        <v>9.9999999999997868E-2</v>
      </c>
      <c r="J676" s="4" t="str">
        <f>IF(Loggdata!V676=15,"Varmvatten",IF(Loggdata!V676=7,"Värme",IF(Loggdata!V676=2,"Av","Okänt")))</f>
        <v>Av</v>
      </c>
      <c r="K676">
        <f>+Loggdata!L676/Loggdata!L$1</f>
        <v>30.8</v>
      </c>
      <c r="L676">
        <f>+Loggdata!M676/Loggdata!M$1</f>
        <v>31.3</v>
      </c>
      <c r="M676">
        <f>+Loggdata!N676/Loggdata!N$1</f>
        <v>26.6</v>
      </c>
      <c r="N676">
        <f>+Loggdata!P676/Loggdata!P$1</f>
        <v>20.6</v>
      </c>
      <c r="O676">
        <f>+Loggdata!J676/Loggdata!J$1</f>
        <v>9.3000000000000007</v>
      </c>
      <c r="P676">
        <f>+Loggdata!K676/Loggdata!K$1</f>
        <v>8.9</v>
      </c>
      <c r="Q676">
        <f t="shared" si="21"/>
        <v>0.40000000000000036</v>
      </c>
      <c r="R676">
        <f>+Loggdata!E676/Loggdata!E$1</f>
        <v>6.8</v>
      </c>
      <c r="S676">
        <f>+Loggdata!U676/Loggdata!U$1</f>
        <v>4.5999999999999996</v>
      </c>
    </row>
    <row r="677" spans="1:19">
      <c r="A677" s="3">
        <f>+Loggdata!A677+Loggdata!B677</f>
        <v>42315.285983796297</v>
      </c>
      <c r="B677">
        <f>+Loggdata!T677/Loggdata!T$1</f>
        <v>100</v>
      </c>
      <c r="C677">
        <f>+Loggdata!I677/Loggdata!I$1</f>
        <v>48.9</v>
      </c>
      <c r="D677">
        <f>+Loggdata!H677/Loggdata!H$1</f>
        <v>46.6</v>
      </c>
      <c r="E677">
        <f>+Loggdata!S677/Loggdata!S$1</f>
        <v>31</v>
      </c>
      <c r="F677">
        <f>+Loggdata!F677/Loggdata!F$1</f>
        <v>30.9</v>
      </c>
      <c r="G677">
        <f>+Loggdata!O677/Loggdata!O$1</f>
        <v>31.6</v>
      </c>
      <c r="H677">
        <f>+Loggdata!G677/Loggdata!G$1</f>
        <v>30.8</v>
      </c>
      <c r="I677">
        <f t="shared" si="20"/>
        <v>9.9999999999997868E-2</v>
      </c>
      <c r="J677" s="4" t="str">
        <f>IF(Loggdata!V677=15,"Varmvatten",IF(Loggdata!V677=7,"Värme",IF(Loggdata!V677=2,"Av","Okänt")))</f>
        <v>Av</v>
      </c>
      <c r="K677">
        <f>+Loggdata!L677/Loggdata!L$1</f>
        <v>30.7</v>
      </c>
      <c r="L677">
        <f>+Loggdata!M677/Loggdata!M$1</f>
        <v>31.1</v>
      </c>
      <c r="M677">
        <f>+Loggdata!N677/Loggdata!N$1</f>
        <v>26.6</v>
      </c>
      <c r="N677">
        <f>+Loggdata!P677/Loggdata!P$1</f>
        <v>20.6</v>
      </c>
      <c r="O677">
        <f>+Loggdata!J677/Loggdata!J$1</f>
        <v>9.4</v>
      </c>
      <c r="P677">
        <f>+Loggdata!K677/Loggdata!K$1</f>
        <v>8.9</v>
      </c>
      <c r="Q677">
        <f t="shared" si="21"/>
        <v>0.5</v>
      </c>
      <c r="R677">
        <f>+Loggdata!E677/Loggdata!E$1</f>
        <v>6.9</v>
      </c>
      <c r="S677">
        <f>+Loggdata!U677/Loggdata!U$1</f>
        <v>4.5999999999999996</v>
      </c>
    </row>
    <row r="678" spans="1:19">
      <c r="A678" s="3">
        <f>+Loggdata!A678+Loggdata!B678</f>
        <v>42315.286678240744</v>
      </c>
      <c r="B678">
        <f>+Loggdata!T678/Loggdata!T$1</f>
        <v>100</v>
      </c>
      <c r="C678">
        <f>+Loggdata!I678/Loggdata!I$1</f>
        <v>48.9</v>
      </c>
      <c r="D678">
        <f>+Loggdata!H678/Loggdata!H$1</f>
        <v>46.5</v>
      </c>
      <c r="E678">
        <f>+Loggdata!S678/Loggdata!S$1</f>
        <v>31</v>
      </c>
      <c r="F678">
        <f>+Loggdata!F678/Loggdata!F$1</f>
        <v>30.8</v>
      </c>
      <c r="G678">
        <f>+Loggdata!O678/Loggdata!O$1</f>
        <v>31.5</v>
      </c>
      <c r="H678">
        <f>+Loggdata!G678/Loggdata!G$1</f>
        <v>30.7</v>
      </c>
      <c r="I678">
        <f t="shared" si="20"/>
        <v>0.10000000000000142</v>
      </c>
      <c r="J678" s="4" t="str">
        <f>IF(Loggdata!V678=15,"Varmvatten",IF(Loggdata!V678=7,"Värme",IF(Loggdata!V678=2,"Av","Okänt")))</f>
        <v>Av</v>
      </c>
      <c r="K678">
        <f>+Loggdata!L678/Loggdata!L$1</f>
        <v>30.7</v>
      </c>
      <c r="L678">
        <f>+Loggdata!M678/Loggdata!M$1</f>
        <v>31</v>
      </c>
      <c r="M678">
        <f>+Loggdata!N678/Loggdata!N$1</f>
        <v>26.5</v>
      </c>
      <c r="N678">
        <f>+Loggdata!P678/Loggdata!P$1</f>
        <v>20.6</v>
      </c>
      <c r="O678">
        <f>+Loggdata!J678/Loggdata!J$1</f>
        <v>9.6</v>
      </c>
      <c r="P678">
        <f>+Loggdata!K678/Loggdata!K$1</f>
        <v>8.9</v>
      </c>
      <c r="Q678">
        <f t="shared" si="21"/>
        <v>0.69999999999999929</v>
      </c>
      <c r="R678">
        <f>+Loggdata!E678/Loggdata!E$1</f>
        <v>6.9</v>
      </c>
      <c r="S678">
        <f>+Loggdata!U678/Loggdata!U$1</f>
        <v>4.7</v>
      </c>
    </row>
    <row r="679" spans="1:19">
      <c r="A679" s="3">
        <f>+Loggdata!A679+Loggdata!B679</f>
        <v>42315.287372685183</v>
      </c>
      <c r="B679">
        <f>+Loggdata!T679/Loggdata!T$1</f>
        <v>100</v>
      </c>
      <c r="C679">
        <f>+Loggdata!I679/Loggdata!I$1</f>
        <v>48.9</v>
      </c>
      <c r="D679">
        <f>+Loggdata!H679/Loggdata!H$1</f>
        <v>46.5</v>
      </c>
      <c r="E679">
        <f>+Loggdata!S679/Loggdata!S$1</f>
        <v>30.9</v>
      </c>
      <c r="F679">
        <f>+Loggdata!F679/Loggdata!F$1</f>
        <v>30.8</v>
      </c>
      <c r="G679">
        <f>+Loggdata!O679/Loggdata!O$1</f>
        <v>31.5</v>
      </c>
      <c r="H679">
        <f>+Loggdata!G679/Loggdata!G$1</f>
        <v>30.7</v>
      </c>
      <c r="I679">
        <f t="shared" si="20"/>
        <v>0.10000000000000142</v>
      </c>
      <c r="J679" s="4" t="str">
        <f>IF(Loggdata!V679=15,"Varmvatten",IF(Loggdata!V679=7,"Värme",IF(Loggdata!V679=2,"Av","Okänt")))</f>
        <v>Av</v>
      </c>
      <c r="K679">
        <f>+Loggdata!L679/Loggdata!L$1</f>
        <v>30.6</v>
      </c>
      <c r="L679">
        <f>+Loggdata!M679/Loggdata!M$1</f>
        <v>30.9</v>
      </c>
      <c r="M679">
        <f>+Loggdata!N679/Loggdata!N$1</f>
        <v>26.5</v>
      </c>
      <c r="N679">
        <f>+Loggdata!P679/Loggdata!P$1</f>
        <v>20.6</v>
      </c>
      <c r="O679">
        <f>+Loggdata!J679/Loggdata!J$1</f>
        <v>9.6999999999999993</v>
      </c>
      <c r="P679">
        <f>+Loggdata!K679/Loggdata!K$1</f>
        <v>8.9</v>
      </c>
      <c r="Q679">
        <f t="shared" si="21"/>
        <v>0.79999999999999893</v>
      </c>
      <c r="R679">
        <f>+Loggdata!E679/Loggdata!E$1</f>
        <v>6.9</v>
      </c>
      <c r="S679">
        <f>+Loggdata!U679/Loggdata!U$1</f>
        <v>4.7</v>
      </c>
    </row>
    <row r="680" spans="1:19">
      <c r="A680" s="3">
        <f>+Loggdata!A680+Loggdata!B680</f>
        <v>42315.28806712963</v>
      </c>
      <c r="B680">
        <f>+Loggdata!T680/Loggdata!T$1</f>
        <v>100</v>
      </c>
      <c r="C680">
        <f>+Loggdata!I680/Loggdata!I$1</f>
        <v>48.9</v>
      </c>
      <c r="D680">
        <f>+Loggdata!H680/Loggdata!H$1</f>
        <v>46.5</v>
      </c>
      <c r="E680">
        <f>+Loggdata!S680/Loggdata!S$1</f>
        <v>30.9</v>
      </c>
      <c r="F680">
        <f>+Loggdata!F680/Loggdata!F$1</f>
        <v>30.7</v>
      </c>
      <c r="G680">
        <f>+Loggdata!O680/Loggdata!O$1</f>
        <v>31.4</v>
      </c>
      <c r="H680">
        <f>+Loggdata!G680/Loggdata!G$1</f>
        <v>30.6</v>
      </c>
      <c r="I680">
        <f t="shared" si="20"/>
        <v>9.9999999999997868E-2</v>
      </c>
      <c r="J680" s="4" t="str">
        <f>IF(Loggdata!V680=15,"Varmvatten",IF(Loggdata!V680=7,"Värme",IF(Loggdata!V680=2,"Av","Okänt")))</f>
        <v>Av</v>
      </c>
      <c r="K680">
        <f>+Loggdata!L680/Loggdata!L$1</f>
        <v>30.6</v>
      </c>
      <c r="L680">
        <f>+Loggdata!M680/Loggdata!M$1</f>
        <v>30.8</v>
      </c>
      <c r="M680">
        <f>+Loggdata!N680/Loggdata!N$1</f>
        <v>26.4</v>
      </c>
      <c r="N680">
        <f>+Loggdata!P680/Loggdata!P$1</f>
        <v>20.6</v>
      </c>
      <c r="O680">
        <f>+Loggdata!J680/Loggdata!J$1</f>
        <v>9.6999999999999993</v>
      </c>
      <c r="P680">
        <f>+Loggdata!K680/Loggdata!K$1</f>
        <v>8.9</v>
      </c>
      <c r="Q680">
        <f t="shared" si="21"/>
        <v>0.79999999999999893</v>
      </c>
      <c r="R680">
        <f>+Loggdata!E680/Loggdata!E$1</f>
        <v>6.9</v>
      </c>
      <c r="S680">
        <f>+Loggdata!U680/Loggdata!U$1</f>
        <v>4.7</v>
      </c>
    </row>
    <row r="681" spans="1:19">
      <c r="A681" s="3">
        <f>+Loggdata!A681+Loggdata!B681</f>
        <v>42315.288761574076</v>
      </c>
      <c r="B681">
        <f>+Loggdata!T681/Loggdata!T$1</f>
        <v>100</v>
      </c>
      <c r="C681">
        <f>+Loggdata!I681/Loggdata!I$1</f>
        <v>48.9</v>
      </c>
      <c r="D681">
        <f>+Loggdata!H681/Loggdata!H$1</f>
        <v>46.5</v>
      </c>
      <c r="E681">
        <f>+Loggdata!S681/Loggdata!S$1</f>
        <v>30.9</v>
      </c>
      <c r="F681">
        <f>+Loggdata!F681/Loggdata!F$1</f>
        <v>30.7</v>
      </c>
      <c r="G681">
        <f>+Loggdata!O681/Loggdata!O$1</f>
        <v>31.3</v>
      </c>
      <c r="H681">
        <f>+Loggdata!G681/Loggdata!G$1</f>
        <v>30.6</v>
      </c>
      <c r="I681">
        <f t="shared" si="20"/>
        <v>9.9999999999997868E-2</v>
      </c>
      <c r="J681" s="4" t="str">
        <f>IF(Loggdata!V681=15,"Varmvatten",IF(Loggdata!V681=7,"Värme",IF(Loggdata!V681=2,"Av","Okänt")))</f>
        <v>Av</v>
      </c>
      <c r="K681">
        <f>+Loggdata!L681/Loggdata!L$1</f>
        <v>30.5</v>
      </c>
      <c r="L681">
        <f>+Loggdata!M681/Loggdata!M$1</f>
        <v>30.7</v>
      </c>
      <c r="M681">
        <f>+Loggdata!N681/Loggdata!N$1</f>
        <v>26.4</v>
      </c>
      <c r="N681">
        <f>+Loggdata!P681/Loggdata!P$1</f>
        <v>20.6</v>
      </c>
      <c r="O681">
        <f>+Loggdata!J681/Loggdata!J$1</f>
        <v>9.8000000000000007</v>
      </c>
      <c r="P681">
        <f>+Loggdata!K681/Loggdata!K$1</f>
        <v>8.9</v>
      </c>
      <c r="Q681">
        <f t="shared" si="21"/>
        <v>0.90000000000000036</v>
      </c>
      <c r="R681">
        <f>+Loggdata!E681/Loggdata!E$1</f>
        <v>6.9</v>
      </c>
      <c r="S681">
        <f>+Loggdata!U681/Loggdata!U$1</f>
        <v>4.7</v>
      </c>
    </row>
    <row r="682" spans="1:19">
      <c r="A682" s="3">
        <f>+Loggdata!A682+Loggdata!B682</f>
        <v>42315.289456018516</v>
      </c>
      <c r="B682">
        <f>+Loggdata!T682/Loggdata!T$1</f>
        <v>100</v>
      </c>
      <c r="C682">
        <f>+Loggdata!I682/Loggdata!I$1</f>
        <v>48.9</v>
      </c>
      <c r="D682">
        <f>+Loggdata!H682/Loggdata!H$1</f>
        <v>46.5</v>
      </c>
      <c r="E682">
        <f>+Loggdata!S682/Loggdata!S$1</f>
        <v>30.9</v>
      </c>
      <c r="F682">
        <f>+Loggdata!F682/Loggdata!F$1</f>
        <v>30.6</v>
      </c>
      <c r="G682">
        <f>+Loggdata!O682/Loggdata!O$1</f>
        <v>31.3</v>
      </c>
      <c r="H682">
        <f>+Loggdata!G682/Loggdata!G$1</f>
        <v>30.5</v>
      </c>
      <c r="I682">
        <f t="shared" si="20"/>
        <v>0.10000000000000142</v>
      </c>
      <c r="J682" s="4" t="str">
        <f>IF(Loggdata!V682=15,"Varmvatten",IF(Loggdata!V682=7,"Värme",IF(Loggdata!V682=2,"Av","Okänt")))</f>
        <v>Av</v>
      </c>
      <c r="K682">
        <f>+Loggdata!L682/Loggdata!L$1</f>
        <v>30.5</v>
      </c>
      <c r="L682">
        <f>+Loggdata!M682/Loggdata!M$1</f>
        <v>30.6</v>
      </c>
      <c r="M682">
        <f>+Loggdata!N682/Loggdata!N$1</f>
        <v>26.3</v>
      </c>
      <c r="N682">
        <f>+Loggdata!P682/Loggdata!P$1</f>
        <v>20.6</v>
      </c>
      <c r="O682">
        <f>+Loggdata!J682/Loggdata!J$1</f>
        <v>10</v>
      </c>
      <c r="P682">
        <f>+Loggdata!K682/Loggdata!K$1</f>
        <v>8.9</v>
      </c>
      <c r="Q682">
        <f t="shared" si="21"/>
        <v>1.0999999999999996</v>
      </c>
      <c r="R682">
        <f>+Loggdata!E682/Loggdata!E$1</f>
        <v>6.9</v>
      </c>
      <c r="S682">
        <f>+Loggdata!U682/Loggdata!U$1</f>
        <v>4.7</v>
      </c>
    </row>
    <row r="683" spans="1:19">
      <c r="A683" s="3">
        <f>+Loggdata!A683+Loggdata!B683</f>
        <v>42315.290150462963</v>
      </c>
      <c r="B683">
        <f>+Loggdata!T683/Loggdata!T$1</f>
        <v>100</v>
      </c>
      <c r="C683">
        <f>+Loggdata!I683/Loggdata!I$1</f>
        <v>48.9</v>
      </c>
      <c r="D683">
        <f>+Loggdata!H683/Loggdata!H$1</f>
        <v>46.4</v>
      </c>
      <c r="E683">
        <f>+Loggdata!S683/Loggdata!S$1</f>
        <v>30.9</v>
      </c>
      <c r="F683">
        <f>+Loggdata!F683/Loggdata!F$1</f>
        <v>30.6</v>
      </c>
      <c r="G683">
        <f>+Loggdata!O683/Loggdata!O$1</f>
        <v>31.2</v>
      </c>
      <c r="H683">
        <f>+Loggdata!G683/Loggdata!G$1</f>
        <v>30.3</v>
      </c>
      <c r="I683">
        <f t="shared" si="20"/>
        <v>0.30000000000000071</v>
      </c>
      <c r="J683" s="4" t="str">
        <f>IF(Loggdata!V683=15,"Varmvatten",IF(Loggdata!V683=7,"Värme",IF(Loggdata!V683=2,"Av","Okänt")))</f>
        <v>Av</v>
      </c>
      <c r="K683">
        <f>+Loggdata!L683/Loggdata!L$1</f>
        <v>30.4</v>
      </c>
      <c r="L683">
        <f>+Loggdata!M683/Loggdata!M$1</f>
        <v>30.5</v>
      </c>
      <c r="M683">
        <f>+Loggdata!N683/Loggdata!N$1</f>
        <v>26.3</v>
      </c>
      <c r="N683">
        <f>+Loggdata!P683/Loggdata!P$1</f>
        <v>20.6</v>
      </c>
      <c r="O683">
        <f>+Loggdata!J683/Loggdata!J$1</f>
        <v>10.1</v>
      </c>
      <c r="P683">
        <f>+Loggdata!K683/Loggdata!K$1</f>
        <v>8.9</v>
      </c>
      <c r="Q683">
        <f t="shared" si="21"/>
        <v>1.1999999999999993</v>
      </c>
      <c r="R683">
        <f>+Loggdata!E683/Loggdata!E$1</f>
        <v>6.9</v>
      </c>
      <c r="S683">
        <f>+Loggdata!U683/Loggdata!U$1</f>
        <v>4.7</v>
      </c>
    </row>
    <row r="684" spans="1:19">
      <c r="A684" s="3">
        <f>+Loggdata!A684+Loggdata!B684</f>
        <v>42315.290844907409</v>
      </c>
      <c r="B684">
        <f>+Loggdata!T684/Loggdata!T$1</f>
        <v>100</v>
      </c>
      <c r="C684">
        <f>+Loggdata!I684/Loggdata!I$1</f>
        <v>48.8</v>
      </c>
      <c r="D684">
        <f>+Loggdata!H684/Loggdata!H$1</f>
        <v>46.4</v>
      </c>
      <c r="E684">
        <f>+Loggdata!S684/Loggdata!S$1</f>
        <v>30.9</v>
      </c>
      <c r="F684">
        <f>+Loggdata!F684/Loggdata!F$1</f>
        <v>30.4</v>
      </c>
      <c r="G684">
        <f>+Loggdata!O684/Loggdata!O$1</f>
        <v>31.2</v>
      </c>
      <c r="H684">
        <f>+Loggdata!G684/Loggdata!G$1</f>
        <v>30.2</v>
      </c>
      <c r="I684">
        <f t="shared" si="20"/>
        <v>0.19999999999999929</v>
      </c>
      <c r="J684" s="4" t="str">
        <f>IF(Loggdata!V684=15,"Varmvatten",IF(Loggdata!V684=7,"Värme",IF(Loggdata!V684=2,"Av","Okänt")))</f>
        <v>Av</v>
      </c>
      <c r="K684">
        <f>+Loggdata!L684/Loggdata!L$1</f>
        <v>30.2</v>
      </c>
      <c r="L684">
        <f>+Loggdata!M684/Loggdata!M$1</f>
        <v>30.4</v>
      </c>
      <c r="M684">
        <f>+Loggdata!N684/Loggdata!N$1</f>
        <v>26.3</v>
      </c>
      <c r="N684">
        <f>+Loggdata!P684/Loggdata!P$1</f>
        <v>20.7</v>
      </c>
      <c r="O684">
        <f>+Loggdata!J684/Loggdata!J$1</f>
        <v>10.1</v>
      </c>
      <c r="P684">
        <f>+Loggdata!K684/Loggdata!K$1</f>
        <v>8.9</v>
      </c>
      <c r="Q684">
        <f t="shared" si="21"/>
        <v>1.1999999999999993</v>
      </c>
      <c r="R684">
        <f>+Loggdata!E684/Loggdata!E$1</f>
        <v>6.9</v>
      </c>
      <c r="S684">
        <f>+Loggdata!U684/Loggdata!U$1</f>
        <v>4.7</v>
      </c>
    </row>
    <row r="685" spans="1:19">
      <c r="A685" s="3">
        <f>+Loggdata!A685+Loggdata!B685</f>
        <v>42315.291539351849</v>
      </c>
      <c r="B685">
        <f>+Loggdata!T685/Loggdata!T$1</f>
        <v>100</v>
      </c>
      <c r="C685">
        <f>+Loggdata!I685/Loggdata!I$1</f>
        <v>48.8</v>
      </c>
      <c r="D685">
        <f>+Loggdata!H685/Loggdata!H$1</f>
        <v>46.3</v>
      </c>
      <c r="E685">
        <f>+Loggdata!S685/Loggdata!S$1</f>
        <v>30.9</v>
      </c>
      <c r="F685">
        <f>+Loggdata!F685/Loggdata!F$1</f>
        <v>30.3</v>
      </c>
      <c r="G685">
        <f>+Loggdata!O685/Loggdata!O$1</f>
        <v>31.1</v>
      </c>
      <c r="H685">
        <f>+Loggdata!G685/Loggdata!G$1</f>
        <v>30.2</v>
      </c>
      <c r="I685">
        <f t="shared" si="20"/>
        <v>0.10000000000000142</v>
      </c>
      <c r="J685" s="4" t="str">
        <f>IF(Loggdata!V685=15,"Varmvatten",IF(Loggdata!V685=7,"Värme",IF(Loggdata!V685=2,"Av","Okänt")))</f>
        <v>Av</v>
      </c>
      <c r="K685">
        <f>+Loggdata!L685/Loggdata!L$1</f>
        <v>30.2</v>
      </c>
      <c r="L685">
        <f>+Loggdata!M685/Loggdata!M$1</f>
        <v>30.3</v>
      </c>
      <c r="M685">
        <f>+Loggdata!N685/Loggdata!N$1</f>
        <v>26.3</v>
      </c>
      <c r="N685">
        <f>+Loggdata!P685/Loggdata!P$1</f>
        <v>20.7</v>
      </c>
      <c r="O685">
        <f>+Loggdata!J685/Loggdata!J$1</f>
        <v>10.199999999999999</v>
      </c>
      <c r="P685">
        <f>+Loggdata!K685/Loggdata!K$1</f>
        <v>9</v>
      </c>
      <c r="Q685">
        <f t="shared" si="21"/>
        <v>1.1999999999999993</v>
      </c>
      <c r="R685">
        <f>+Loggdata!E685/Loggdata!E$1</f>
        <v>6.9</v>
      </c>
      <c r="S685">
        <f>+Loggdata!U685/Loggdata!U$1</f>
        <v>4.7</v>
      </c>
    </row>
    <row r="686" spans="1:19">
      <c r="A686" s="3">
        <f>+Loggdata!A686+Loggdata!B686</f>
        <v>42315.292233796295</v>
      </c>
      <c r="B686">
        <f>+Loggdata!T686/Loggdata!T$1</f>
        <v>100</v>
      </c>
      <c r="C686">
        <f>+Loggdata!I686/Loggdata!I$1</f>
        <v>48.7</v>
      </c>
      <c r="D686">
        <f>+Loggdata!H686/Loggdata!H$1</f>
        <v>46.2</v>
      </c>
      <c r="E686">
        <f>+Loggdata!S686/Loggdata!S$1</f>
        <v>30.9</v>
      </c>
      <c r="F686">
        <f>+Loggdata!F686/Loggdata!F$1</f>
        <v>30.2</v>
      </c>
      <c r="G686">
        <f>+Loggdata!O686/Loggdata!O$1</f>
        <v>31</v>
      </c>
      <c r="H686">
        <f>+Loggdata!G686/Loggdata!G$1</f>
        <v>30</v>
      </c>
      <c r="I686">
        <f t="shared" si="20"/>
        <v>0.19999999999999929</v>
      </c>
      <c r="J686" s="4" t="str">
        <f>IF(Loggdata!V686=15,"Varmvatten",IF(Loggdata!V686=7,"Värme",IF(Loggdata!V686=2,"Av","Okänt")))</f>
        <v>Av</v>
      </c>
      <c r="K686">
        <f>+Loggdata!L686/Loggdata!L$1</f>
        <v>30</v>
      </c>
      <c r="L686">
        <f>+Loggdata!M686/Loggdata!M$1</f>
        <v>30.3</v>
      </c>
      <c r="M686">
        <f>+Loggdata!N686/Loggdata!N$1</f>
        <v>26.3</v>
      </c>
      <c r="N686">
        <f>+Loggdata!P686/Loggdata!P$1</f>
        <v>20.7</v>
      </c>
      <c r="O686">
        <f>+Loggdata!J686/Loggdata!J$1</f>
        <v>10.4</v>
      </c>
      <c r="P686">
        <f>+Loggdata!K686/Loggdata!K$1</f>
        <v>9</v>
      </c>
      <c r="Q686">
        <f t="shared" si="21"/>
        <v>1.4000000000000004</v>
      </c>
      <c r="R686">
        <f>+Loggdata!E686/Loggdata!E$1</f>
        <v>6.9</v>
      </c>
      <c r="S686">
        <f>+Loggdata!U686/Loggdata!U$1</f>
        <v>4.7</v>
      </c>
    </row>
    <row r="687" spans="1:19">
      <c r="A687" s="3">
        <f>+Loggdata!A687+Loggdata!B687</f>
        <v>42315.292928240742</v>
      </c>
      <c r="B687">
        <f>+Loggdata!T687/Loggdata!T$1</f>
        <v>100</v>
      </c>
      <c r="C687">
        <f>+Loggdata!I687/Loggdata!I$1</f>
        <v>48.6</v>
      </c>
      <c r="D687">
        <f>+Loggdata!H687/Loggdata!H$1</f>
        <v>46</v>
      </c>
      <c r="E687">
        <f>+Loggdata!S687/Loggdata!S$1</f>
        <v>30.9</v>
      </c>
      <c r="F687">
        <f>+Loggdata!F687/Loggdata!F$1</f>
        <v>30.1</v>
      </c>
      <c r="G687">
        <f>+Loggdata!O687/Loggdata!O$1</f>
        <v>30.8</v>
      </c>
      <c r="H687">
        <f>+Loggdata!G687/Loggdata!G$1</f>
        <v>29.8</v>
      </c>
      <c r="I687">
        <f t="shared" si="20"/>
        <v>0.30000000000000071</v>
      </c>
      <c r="J687" s="4" t="str">
        <f>IF(Loggdata!V687=15,"Varmvatten",IF(Loggdata!V687=7,"Värme",IF(Loggdata!V687=2,"Av","Okänt")))</f>
        <v>Av</v>
      </c>
      <c r="K687">
        <f>+Loggdata!L687/Loggdata!L$1</f>
        <v>29.8</v>
      </c>
      <c r="L687">
        <f>+Loggdata!M687/Loggdata!M$1</f>
        <v>30.2</v>
      </c>
      <c r="M687">
        <f>+Loggdata!N687/Loggdata!N$1</f>
        <v>26.2</v>
      </c>
      <c r="N687">
        <f>+Loggdata!P687/Loggdata!P$1</f>
        <v>20.7</v>
      </c>
      <c r="O687">
        <f>+Loggdata!J687/Loggdata!J$1</f>
        <v>10.5</v>
      </c>
      <c r="P687">
        <f>+Loggdata!K687/Loggdata!K$1</f>
        <v>9</v>
      </c>
      <c r="Q687">
        <f t="shared" si="21"/>
        <v>1.5</v>
      </c>
      <c r="R687">
        <f>+Loggdata!E687/Loggdata!E$1</f>
        <v>6.9</v>
      </c>
      <c r="S687">
        <f>+Loggdata!U687/Loggdata!U$1</f>
        <v>4.7</v>
      </c>
    </row>
    <row r="688" spans="1:19">
      <c r="A688" s="3">
        <f>+Loggdata!A688+Loggdata!B688</f>
        <v>42315.293622685182</v>
      </c>
      <c r="B688">
        <f>+Loggdata!T688/Loggdata!T$1</f>
        <v>99.9</v>
      </c>
      <c r="C688">
        <f>+Loggdata!I688/Loggdata!I$1</f>
        <v>48.6</v>
      </c>
      <c r="D688">
        <f>+Loggdata!H688/Loggdata!H$1</f>
        <v>45.9</v>
      </c>
      <c r="E688">
        <f>+Loggdata!S688/Loggdata!S$1</f>
        <v>30.9</v>
      </c>
      <c r="F688">
        <f>+Loggdata!F688/Loggdata!F$1</f>
        <v>29.9</v>
      </c>
      <c r="G688">
        <f>+Loggdata!O688/Loggdata!O$1</f>
        <v>30.7</v>
      </c>
      <c r="H688">
        <f>+Loggdata!G688/Loggdata!G$1</f>
        <v>29.7</v>
      </c>
      <c r="I688">
        <f t="shared" si="20"/>
        <v>0.19999999999999929</v>
      </c>
      <c r="J688" s="4" t="str">
        <f>IF(Loggdata!V688=15,"Varmvatten",IF(Loggdata!V688=7,"Värme",IF(Loggdata!V688=2,"Av","Okänt")))</f>
        <v>Av</v>
      </c>
      <c r="K688">
        <f>+Loggdata!L688/Loggdata!L$1</f>
        <v>29.7</v>
      </c>
      <c r="L688">
        <f>+Loggdata!M688/Loggdata!M$1</f>
        <v>30.1</v>
      </c>
      <c r="M688">
        <f>+Loggdata!N688/Loggdata!N$1</f>
        <v>26.2</v>
      </c>
      <c r="N688">
        <f>+Loggdata!P688/Loggdata!P$1</f>
        <v>20.7</v>
      </c>
      <c r="O688">
        <f>+Loggdata!J688/Loggdata!J$1</f>
        <v>10.5</v>
      </c>
      <c r="P688">
        <f>+Loggdata!K688/Loggdata!K$1</f>
        <v>9</v>
      </c>
      <c r="Q688">
        <f t="shared" si="21"/>
        <v>1.5</v>
      </c>
      <c r="R688">
        <f>+Loggdata!E688/Loggdata!E$1</f>
        <v>7</v>
      </c>
      <c r="S688">
        <f>+Loggdata!U688/Loggdata!U$1</f>
        <v>4.7</v>
      </c>
    </row>
    <row r="689" spans="1:19">
      <c r="A689" s="3">
        <f>+Loggdata!A689+Loggdata!B689</f>
        <v>42315.294317129628</v>
      </c>
      <c r="B689">
        <f>+Loggdata!T689/Loggdata!T$1</f>
        <v>99.6</v>
      </c>
      <c r="C689">
        <f>+Loggdata!I689/Loggdata!I$1</f>
        <v>48.6</v>
      </c>
      <c r="D689">
        <f>+Loggdata!H689/Loggdata!H$1</f>
        <v>45.8</v>
      </c>
      <c r="E689">
        <f>+Loggdata!S689/Loggdata!S$1</f>
        <v>30.9</v>
      </c>
      <c r="F689">
        <f>+Loggdata!F689/Loggdata!F$1</f>
        <v>29.8</v>
      </c>
      <c r="G689">
        <f>+Loggdata!O689/Loggdata!O$1</f>
        <v>30.6</v>
      </c>
      <c r="H689">
        <f>+Loggdata!G689/Loggdata!G$1</f>
        <v>29.7</v>
      </c>
      <c r="I689">
        <f t="shared" si="20"/>
        <v>0.10000000000000142</v>
      </c>
      <c r="J689" s="4" t="str">
        <f>IF(Loggdata!V689=15,"Varmvatten",IF(Loggdata!V689=7,"Värme",IF(Loggdata!V689=2,"Av","Okänt")))</f>
        <v>Av</v>
      </c>
      <c r="K689">
        <f>+Loggdata!L689/Loggdata!L$1</f>
        <v>29.6</v>
      </c>
      <c r="L689">
        <f>+Loggdata!M689/Loggdata!M$1</f>
        <v>30.1</v>
      </c>
      <c r="M689">
        <f>+Loggdata!N689/Loggdata!N$1</f>
        <v>26.2</v>
      </c>
      <c r="N689">
        <f>+Loggdata!P689/Loggdata!P$1</f>
        <v>20.7</v>
      </c>
      <c r="O689">
        <f>+Loggdata!J689/Loggdata!J$1</f>
        <v>10.6</v>
      </c>
      <c r="P689">
        <f>+Loggdata!K689/Loggdata!K$1</f>
        <v>9</v>
      </c>
      <c r="Q689">
        <f t="shared" si="21"/>
        <v>1.5999999999999996</v>
      </c>
      <c r="R689">
        <f>+Loggdata!E689/Loggdata!E$1</f>
        <v>7</v>
      </c>
      <c r="S689">
        <f>+Loggdata!U689/Loggdata!U$1</f>
        <v>4.7</v>
      </c>
    </row>
    <row r="690" spans="1:19">
      <c r="A690" s="3">
        <f>+Loggdata!A690+Loggdata!B690</f>
        <v>42315.295011574075</v>
      </c>
      <c r="B690">
        <f>+Loggdata!T690/Loggdata!T$1</f>
        <v>99.2</v>
      </c>
      <c r="C690">
        <f>+Loggdata!I690/Loggdata!I$1</f>
        <v>48.6</v>
      </c>
      <c r="D690">
        <f>+Loggdata!H690/Loggdata!H$1</f>
        <v>45.8</v>
      </c>
      <c r="E690">
        <f>+Loggdata!S690/Loggdata!S$1</f>
        <v>30.9</v>
      </c>
      <c r="F690">
        <f>+Loggdata!F690/Loggdata!F$1</f>
        <v>29.8</v>
      </c>
      <c r="G690">
        <f>+Loggdata!O690/Loggdata!O$1</f>
        <v>30.5</v>
      </c>
      <c r="H690">
        <f>+Loggdata!G690/Loggdata!G$1</f>
        <v>29.7</v>
      </c>
      <c r="I690">
        <f t="shared" si="20"/>
        <v>0.10000000000000142</v>
      </c>
      <c r="J690" s="4" t="str">
        <f>IF(Loggdata!V690=15,"Varmvatten",IF(Loggdata!V690=7,"Värme",IF(Loggdata!V690=2,"Av","Okänt")))</f>
        <v>Av</v>
      </c>
      <c r="K690">
        <f>+Loggdata!L690/Loggdata!L$1</f>
        <v>29.6</v>
      </c>
      <c r="L690">
        <f>+Loggdata!M690/Loggdata!M$1</f>
        <v>30</v>
      </c>
      <c r="M690">
        <f>+Loggdata!N690/Loggdata!N$1</f>
        <v>26.1</v>
      </c>
      <c r="N690">
        <f>+Loggdata!P690/Loggdata!P$1</f>
        <v>20.7</v>
      </c>
      <c r="O690">
        <f>+Loggdata!J690/Loggdata!J$1</f>
        <v>10.8</v>
      </c>
      <c r="P690">
        <f>+Loggdata!K690/Loggdata!K$1</f>
        <v>9.1</v>
      </c>
      <c r="Q690">
        <f t="shared" si="21"/>
        <v>1.7000000000000011</v>
      </c>
      <c r="R690">
        <f>+Loggdata!E690/Loggdata!E$1</f>
        <v>7</v>
      </c>
      <c r="S690">
        <f>+Loggdata!U690/Loggdata!U$1</f>
        <v>4.7</v>
      </c>
    </row>
    <row r="691" spans="1:19">
      <c r="A691" s="3">
        <f>+Loggdata!A691+Loggdata!B691</f>
        <v>42315.295706018522</v>
      </c>
      <c r="B691">
        <f>+Loggdata!T691/Loggdata!T$1</f>
        <v>98.7</v>
      </c>
      <c r="C691">
        <f>+Loggdata!I691/Loggdata!I$1</f>
        <v>48.7</v>
      </c>
      <c r="D691">
        <f>+Loggdata!H691/Loggdata!H$1</f>
        <v>45.8</v>
      </c>
      <c r="E691">
        <f>+Loggdata!S691/Loggdata!S$1</f>
        <v>30.9</v>
      </c>
      <c r="F691">
        <f>+Loggdata!F691/Loggdata!F$1</f>
        <v>29.8</v>
      </c>
      <c r="G691">
        <f>+Loggdata!O691/Loggdata!O$1</f>
        <v>30.4</v>
      </c>
      <c r="H691">
        <f>+Loggdata!G691/Loggdata!G$1</f>
        <v>29.7</v>
      </c>
      <c r="I691">
        <f t="shared" si="20"/>
        <v>0.10000000000000142</v>
      </c>
      <c r="J691" s="4" t="str">
        <f>IF(Loggdata!V691=15,"Varmvatten",IF(Loggdata!V691=7,"Värme",IF(Loggdata!V691=2,"Av","Okänt")))</f>
        <v>Av</v>
      </c>
      <c r="K691">
        <f>+Loggdata!L691/Loggdata!L$1</f>
        <v>29.6</v>
      </c>
      <c r="L691">
        <f>+Loggdata!M691/Loggdata!M$1</f>
        <v>29.9</v>
      </c>
      <c r="M691">
        <f>+Loggdata!N691/Loggdata!N$1</f>
        <v>26.1</v>
      </c>
      <c r="N691">
        <f>+Loggdata!P691/Loggdata!P$1</f>
        <v>20.7</v>
      </c>
      <c r="O691">
        <f>+Loggdata!J691/Loggdata!J$1</f>
        <v>10.8</v>
      </c>
      <c r="P691">
        <f>+Loggdata!K691/Loggdata!K$1</f>
        <v>9.1999999999999993</v>
      </c>
      <c r="Q691">
        <f t="shared" si="21"/>
        <v>1.6000000000000014</v>
      </c>
      <c r="R691">
        <f>+Loggdata!E691/Loggdata!E$1</f>
        <v>7.1</v>
      </c>
      <c r="S691">
        <f>+Loggdata!U691/Loggdata!U$1</f>
        <v>4.7</v>
      </c>
    </row>
    <row r="692" spans="1:19">
      <c r="A692" s="3">
        <f>+Loggdata!A692+Loggdata!B692</f>
        <v>42315.296400462961</v>
      </c>
      <c r="B692">
        <f>+Loggdata!T692/Loggdata!T$1</f>
        <v>98.1</v>
      </c>
      <c r="C692">
        <f>+Loggdata!I692/Loggdata!I$1</f>
        <v>48.8</v>
      </c>
      <c r="D692">
        <f>+Loggdata!H692/Loggdata!H$1</f>
        <v>45.7</v>
      </c>
      <c r="E692">
        <f>+Loggdata!S692/Loggdata!S$1</f>
        <v>30.9</v>
      </c>
      <c r="F692">
        <f>+Loggdata!F692/Loggdata!F$1</f>
        <v>29.8</v>
      </c>
      <c r="G692">
        <f>+Loggdata!O692/Loggdata!O$1</f>
        <v>30.3</v>
      </c>
      <c r="H692">
        <f>+Loggdata!G692/Loggdata!G$1</f>
        <v>29.7</v>
      </c>
      <c r="I692">
        <f t="shared" si="20"/>
        <v>0.10000000000000142</v>
      </c>
      <c r="J692" s="4" t="str">
        <f>IF(Loggdata!V692=15,"Varmvatten",IF(Loggdata!V692=7,"Värme",IF(Loggdata!V692=2,"Av","Okänt")))</f>
        <v>Av</v>
      </c>
      <c r="K692">
        <f>+Loggdata!L692/Loggdata!L$1</f>
        <v>29.6</v>
      </c>
      <c r="L692">
        <f>+Loggdata!M692/Loggdata!M$1</f>
        <v>29.8</v>
      </c>
      <c r="M692">
        <f>+Loggdata!N692/Loggdata!N$1</f>
        <v>26.1</v>
      </c>
      <c r="N692">
        <f>+Loggdata!P692/Loggdata!P$1</f>
        <v>20.7</v>
      </c>
      <c r="O692">
        <f>+Loggdata!J692/Loggdata!J$1</f>
        <v>10.9</v>
      </c>
      <c r="P692">
        <f>+Loggdata!K692/Loggdata!K$1</f>
        <v>9.1999999999999993</v>
      </c>
      <c r="Q692">
        <f t="shared" si="21"/>
        <v>1.7000000000000011</v>
      </c>
      <c r="R692">
        <f>+Loggdata!E692/Loggdata!E$1</f>
        <v>7.1</v>
      </c>
      <c r="S692">
        <f>+Loggdata!U692/Loggdata!U$1</f>
        <v>4.7</v>
      </c>
    </row>
    <row r="693" spans="1:19">
      <c r="A693" s="3">
        <f>+Loggdata!A693+Loggdata!B693</f>
        <v>42315.297094907408</v>
      </c>
      <c r="B693">
        <f>+Loggdata!T693/Loggdata!T$1</f>
        <v>97.5</v>
      </c>
      <c r="C693">
        <f>+Loggdata!I693/Loggdata!I$1</f>
        <v>48.8</v>
      </c>
      <c r="D693">
        <f>+Loggdata!H693/Loggdata!H$1</f>
        <v>45.7</v>
      </c>
      <c r="E693">
        <f>+Loggdata!S693/Loggdata!S$1</f>
        <v>30.9</v>
      </c>
      <c r="F693">
        <f>+Loggdata!F693/Loggdata!F$1</f>
        <v>29.7</v>
      </c>
      <c r="G693">
        <f>+Loggdata!O693/Loggdata!O$1</f>
        <v>30.2</v>
      </c>
      <c r="H693">
        <f>+Loggdata!G693/Loggdata!G$1</f>
        <v>29.7</v>
      </c>
      <c r="I693">
        <f t="shared" si="20"/>
        <v>0</v>
      </c>
      <c r="J693" s="4" t="str">
        <f>IF(Loggdata!V693=15,"Varmvatten",IF(Loggdata!V693=7,"Värme",IF(Loggdata!V693=2,"Av","Okänt")))</f>
        <v>Av</v>
      </c>
      <c r="K693">
        <f>+Loggdata!L693/Loggdata!L$1</f>
        <v>29.6</v>
      </c>
      <c r="L693">
        <f>+Loggdata!M693/Loggdata!M$1</f>
        <v>29.8</v>
      </c>
      <c r="M693">
        <f>+Loggdata!N693/Loggdata!N$1</f>
        <v>26.1</v>
      </c>
      <c r="N693">
        <f>+Loggdata!P693/Loggdata!P$1</f>
        <v>20.7</v>
      </c>
      <c r="O693">
        <f>+Loggdata!J693/Loggdata!J$1</f>
        <v>11</v>
      </c>
      <c r="P693">
        <f>+Loggdata!K693/Loggdata!K$1</f>
        <v>9.1999999999999993</v>
      </c>
      <c r="Q693">
        <f t="shared" si="21"/>
        <v>1.8000000000000007</v>
      </c>
      <c r="R693">
        <f>+Loggdata!E693/Loggdata!E$1</f>
        <v>7.1</v>
      </c>
      <c r="S693">
        <f>+Loggdata!U693/Loggdata!U$1</f>
        <v>4.7</v>
      </c>
    </row>
    <row r="694" spans="1:19">
      <c r="A694" s="3">
        <f>+Loggdata!A694+Loggdata!B694</f>
        <v>42315.297789351855</v>
      </c>
      <c r="B694">
        <f>+Loggdata!T694/Loggdata!T$1</f>
        <v>96.8</v>
      </c>
      <c r="C694">
        <f>+Loggdata!I694/Loggdata!I$1</f>
        <v>48.8</v>
      </c>
      <c r="D694">
        <f>+Loggdata!H694/Loggdata!H$1</f>
        <v>45.7</v>
      </c>
      <c r="E694">
        <f>+Loggdata!S694/Loggdata!S$1</f>
        <v>30.4</v>
      </c>
      <c r="F694">
        <f>+Loggdata!F694/Loggdata!F$1</f>
        <v>29.7</v>
      </c>
      <c r="G694">
        <f>+Loggdata!O694/Loggdata!O$1</f>
        <v>30.2</v>
      </c>
      <c r="H694">
        <f>+Loggdata!G694/Loggdata!G$1</f>
        <v>29.7</v>
      </c>
      <c r="I694">
        <f t="shared" si="20"/>
        <v>0</v>
      </c>
      <c r="J694" s="4" t="str">
        <f>IF(Loggdata!V694=15,"Varmvatten",IF(Loggdata!V694=7,"Värme",IF(Loggdata!V694=2,"Av","Okänt")))</f>
        <v>Av</v>
      </c>
      <c r="K694">
        <f>+Loggdata!L694/Loggdata!L$1</f>
        <v>29.6</v>
      </c>
      <c r="L694">
        <f>+Loggdata!M694/Loggdata!M$1</f>
        <v>29.7</v>
      </c>
      <c r="M694">
        <f>+Loggdata!N694/Loggdata!N$1</f>
        <v>26.1</v>
      </c>
      <c r="N694">
        <f>+Loggdata!P694/Loggdata!P$1</f>
        <v>20.7</v>
      </c>
      <c r="O694">
        <f>+Loggdata!J694/Loggdata!J$1</f>
        <v>11.1</v>
      </c>
      <c r="P694">
        <f>+Loggdata!K694/Loggdata!K$1</f>
        <v>9.3000000000000007</v>
      </c>
      <c r="Q694">
        <f t="shared" si="21"/>
        <v>1.7999999999999989</v>
      </c>
      <c r="R694">
        <f>+Loggdata!E694/Loggdata!E$1</f>
        <v>7.1</v>
      </c>
      <c r="S694">
        <f>+Loggdata!U694/Loggdata!U$1</f>
        <v>4.7</v>
      </c>
    </row>
    <row r="695" spans="1:19">
      <c r="A695" s="3">
        <f>+Loggdata!A695+Loggdata!B695</f>
        <v>42315.298483796294</v>
      </c>
      <c r="B695">
        <f>+Loggdata!T695/Loggdata!T$1</f>
        <v>96.5</v>
      </c>
      <c r="C695">
        <f>+Loggdata!I695/Loggdata!I$1</f>
        <v>48.8</v>
      </c>
      <c r="D695">
        <f>+Loggdata!H695/Loggdata!H$1</f>
        <v>45.7</v>
      </c>
      <c r="E695">
        <f>+Loggdata!S695/Loggdata!S$1</f>
        <v>30.4</v>
      </c>
      <c r="F695">
        <f>+Loggdata!F695/Loggdata!F$1</f>
        <v>29.7</v>
      </c>
      <c r="G695">
        <f>+Loggdata!O695/Loggdata!O$1</f>
        <v>30.1</v>
      </c>
      <c r="H695">
        <f>+Loggdata!G695/Loggdata!G$1</f>
        <v>29.6</v>
      </c>
      <c r="I695">
        <f t="shared" si="20"/>
        <v>9.9999999999997868E-2</v>
      </c>
      <c r="J695" s="4" t="str">
        <f>IF(Loggdata!V695=15,"Varmvatten",IF(Loggdata!V695=7,"Värme",IF(Loggdata!V695=2,"Av","Okänt")))</f>
        <v>Av</v>
      </c>
      <c r="K695">
        <f>+Loggdata!L695/Loggdata!L$1</f>
        <v>29.6</v>
      </c>
      <c r="L695">
        <f>+Loggdata!M695/Loggdata!M$1</f>
        <v>29.7</v>
      </c>
      <c r="M695">
        <f>+Loggdata!N695/Loggdata!N$1</f>
        <v>26</v>
      </c>
      <c r="N695">
        <f>+Loggdata!P695/Loggdata!P$1</f>
        <v>20.7</v>
      </c>
      <c r="O695">
        <f>+Loggdata!J695/Loggdata!J$1</f>
        <v>11.2</v>
      </c>
      <c r="P695">
        <f>+Loggdata!K695/Loggdata!K$1</f>
        <v>9.3000000000000007</v>
      </c>
      <c r="Q695">
        <f t="shared" si="21"/>
        <v>1.8999999999999986</v>
      </c>
      <c r="R695">
        <f>+Loggdata!E695/Loggdata!E$1</f>
        <v>7.1</v>
      </c>
      <c r="S695">
        <f>+Loggdata!U695/Loggdata!U$1</f>
        <v>4.7</v>
      </c>
    </row>
    <row r="696" spans="1:19">
      <c r="A696" s="3">
        <f>+Loggdata!A696+Loggdata!B696</f>
        <v>42315.299178240741</v>
      </c>
      <c r="B696">
        <f>+Loggdata!T696/Loggdata!T$1</f>
        <v>96.2</v>
      </c>
      <c r="C696">
        <f>+Loggdata!I696/Loggdata!I$1</f>
        <v>48.7</v>
      </c>
      <c r="D696">
        <f>+Loggdata!H696/Loggdata!H$1</f>
        <v>45.7</v>
      </c>
      <c r="E696">
        <f>+Loggdata!S696/Loggdata!S$1</f>
        <v>30.4</v>
      </c>
      <c r="F696">
        <f>+Loggdata!F696/Loggdata!F$1</f>
        <v>29.7</v>
      </c>
      <c r="G696">
        <f>+Loggdata!O696/Loggdata!O$1</f>
        <v>30.1</v>
      </c>
      <c r="H696">
        <f>+Loggdata!G696/Loggdata!G$1</f>
        <v>29.5</v>
      </c>
      <c r="I696">
        <f t="shared" si="20"/>
        <v>0.19999999999999929</v>
      </c>
      <c r="J696" s="4" t="str">
        <f>IF(Loggdata!V696=15,"Varmvatten",IF(Loggdata!V696=7,"Värme",IF(Loggdata!V696=2,"Av","Okänt")))</f>
        <v>Av</v>
      </c>
      <c r="K696">
        <f>+Loggdata!L696/Loggdata!L$1</f>
        <v>29.5</v>
      </c>
      <c r="L696">
        <f>+Loggdata!M696/Loggdata!M$1</f>
        <v>29.6</v>
      </c>
      <c r="M696">
        <f>+Loggdata!N696/Loggdata!N$1</f>
        <v>26</v>
      </c>
      <c r="N696">
        <f>+Loggdata!P696/Loggdata!P$1</f>
        <v>20.7</v>
      </c>
      <c r="O696">
        <f>+Loggdata!J696/Loggdata!J$1</f>
        <v>11.3</v>
      </c>
      <c r="P696">
        <f>+Loggdata!K696/Loggdata!K$1</f>
        <v>9.3000000000000007</v>
      </c>
      <c r="Q696">
        <f t="shared" si="21"/>
        <v>2</v>
      </c>
      <c r="R696">
        <f>+Loggdata!E696/Loggdata!E$1</f>
        <v>7.1</v>
      </c>
      <c r="S696">
        <f>+Loggdata!U696/Loggdata!U$1</f>
        <v>4.7</v>
      </c>
    </row>
    <row r="697" spans="1:19">
      <c r="A697" s="3">
        <f>+Loggdata!A697+Loggdata!B697</f>
        <v>42315.299872685187</v>
      </c>
      <c r="B697">
        <f>+Loggdata!T697/Loggdata!T$1</f>
        <v>95.9</v>
      </c>
      <c r="C697">
        <f>+Loggdata!I697/Loggdata!I$1</f>
        <v>48.7</v>
      </c>
      <c r="D697">
        <f>+Loggdata!H697/Loggdata!H$1</f>
        <v>45.7</v>
      </c>
      <c r="E697">
        <f>+Loggdata!S697/Loggdata!S$1</f>
        <v>30.4</v>
      </c>
      <c r="F697">
        <f>+Loggdata!F697/Loggdata!F$1</f>
        <v>29.6</v>
      </c>
      <c r="G697">
        <f>+Loggdata!O697/Loggdata!O$1</f>
        <v>30</v>
      </c>
      <c r="H697">
        <f>+Loggdata!G697/Loggdata!G$1</f>
        <v>29.5</v>
      </c>
      <c r="I697">
        <f t="shared" si="20"/>
        <v>0.10000000000000142</v>
      </c>
      <c r="J697" s="4" t="str">
        <f>IF(Loggdata!V697=15,"Varmvatten",IF(Loggdata!V697=7,"Värme",IF(Loggdata!V697=2,"Av","Okänt")))</f>
        <v>Av</v>
      </c>
      <c r="K697">
        <f>+Loggdata!L697/Loggdata!L$1</f>
        <v>29.5</v>
      </c>
      <c r="L697">
        <f>+Loggdata!M697/Loggdata!M$1</f>
        <v>29.6</v>
      </c>
      <c r="M697">
        <f>+Loggdata!N697/Loggdata!N$1</f>
        <v>26</v>
      </c>
      <c r="N697">
        <f>+Loggdata!P697/Loggdata!P$1</f>
        <v>20.7</v>
      </c>
      <c r="O697">
        <f>+Loggdata!J697/Loggdata!J$1</f>
        <v>11.4</v>
      </c>
      <c r="P697">
        <f>+Loggdata!K697/Loggdata!K$1</f>
        <v>9.3000000000000007</v>
      </c>
      <c r="Q697">
        <f t="shared" si="21"/>
        <v>2.0999999999999996</v>
      </c>
      <c r="R697">
        <f>+Loggdata!E697/Loggdata!E$1</f>
        <v>7.1</v>
      </c>
      <c r="S697">
        <f>+Loggdata!U697/Loggdata!U$1</f>
        <v>4.7</v>
      </c>
    </row>
    <row r="698" spans="1:19">
      <c r="A698" s="3">
        <f>+Loggdata!A698+Loggdata!B698</f>
        <v>42315.300567129627</v>
      </c>
      <c r="B698">
        <f>+Loggdata!T698/Loggdata!T$1</f>
        <v>95.5</v>
      </c>
      <c r="C698">
        <f>+Loggdata!I698/Loggdata!I$1</f>
        <v>48.6</v>
      </c>
      <c r="D698">
        <f>+Loggdata!H698/Loggdata!H$1</f>
        <v>45.6</v>
      </c>
      <c r="E698">
        <f>+Loggdata!S698/Loggdata!S$1</f>
        <v>30.4</v>
      </c>
      <c r="F698">
        <f>+Loggdata!F698/Loggdata!F$1</f>
        <v>29.6</v>
      </c>
      <c r="G698">
        <f>+Loggdata!O698/Loggdata!O$1</f>
        <v>30</v>
      </c>
      <c r="H698">
        <f>+Loggdata!G698/Loggdata!G$1</f>
        <v>29.5</v>
      </c>
      <c r="I698">
        <f t="shared" si="20"/>
        <v>0.10000000000000142</v>
      </c>
      <c r="J698" s="4" t="str">
        <f>IF(Loggdata!V698=15,"Varmvatten",IF(Loggdata!V698=7,"Värme",IF(Loggdata!V698=2,"Av","Okänt")))</f>
        <v>Av</v>
      </c>
      <c r="K698">
        <f>+Loggdata!L698/Loggdata!L$1</f>
        <v>29.5</v>
      </c>
      <c r="L698">
        <f>+Loggdata!M698/Loggdata!M$1</f>
        <v>29.5</v>
      </c>
      <c r="M698">
        <f>+Loggdata!N698/Loggdata!N$1</f>
        <v>26</v>
      </c>
      <c r="N698">
        <f>+Loggdata!P698/Loggdata!P$1</f>
        <v>20.7</v>
      </c>
      <c r="O698">
        <f>+Loggdata!J698/Loggdata!J$1</f>
        <v>11.5</v>
      </c>
      <c r="P698">
        <f>+Loggdata!K698/Loggdata!K$1</f>
        <v>9.4</v>
      </c>
      <c r="Q698">
        <f t="shared" si="21"/>
        <v>2.0999999999999996</v>
      </c>
      <c r="R698">
        <f>+Loggdata!E698/Loggdata!E$1</f>
        <v>7.1</v>
      </c>
      <c r="S698">
        <f>+Loggdata!U698/Loggdata!U$1</f>
        <v>4.7</v>
      </c>
    </row>
    <row r="699" spans="1:19">
      <c r="A699" s="3">
        <f>+Loggdata!A699+Loggdata!B699</f>
        <v>42315.301261574074</v>
      </c>
      <c r="B699">
        <f>+Loggdata!T699/Loggdata!T$1</f>
        <v>95.1</v>
      </c>
      <c r="C699">
        <f>+Loggdata!I699/Loggdata!I$1</f>
        <v>48.7</v>
      </c>
      <c r="D699">
        <f>+Loggdata!H699/Loggdata!H$1</f>
        <v>45.6</v>
      </c>
      <c r="E699">
        <f>+Loggdata!S699/Loggdata!S$1</f>
        <v>30.4</v>
      </c>
      <c r="F699">
        <f>+Loggdata!F699/Loggdata!F$1</f>
        <v>29.6</v>
      </c>
      <c r="G699">
        <f>+Loggdata!O699/Loggdata!O$1</f>
        <v>29.9</v>
      </c>
      <c r="H699">
        <f>+Loggdata!G699/Loggdata!G$1</f>
        <v>29.4</v>
      </c>
      <c r="I699">
        <f t="shared" si="20"/>
        <v>0.20000000000000284</v>
      </c>
      <c r="J699" s="4" t="str">
        <f>IF(Loggdata!V699=15,"Varmvatten",IF(Loggdata!V699=7,"Värme",IF(Loggdata!V699=2,"Av","Okänt")))</f>
        <v>Av</v>
      </c>
      <c r="K699">
        <f>+Loggdata!L699/Loggdata!L$1</f>
        <v>29.5</v>
      </c>
      <c r="L699">
        <f>+Loggdata!M699/Loggdata!M$1</f>
        <v>29.5</v>
      </c>
      <c r="M699">
        <f>+Loggdata!N699/Loggdata!N$1</f>
        <v>26</v>
      </c>
      <c r="N699">
        <f>+Loggdata!P699/Loggdata!P$1</f>
        <v>20.7</v>
      </c>
      <c r="O699">
        <f>+Loggdata!J699/Loggdata!J$1</f>
        <v>11.5</v>
      </c>
      <c r="P699">
        <f>+Loggdata!K699/Loggdata!K$1</f>
        <v>9.4</v>
      </c>
      <c r="Q699">
        <f t="shared" si="21"/>
        <v>2.0999999999999996</v>
      </c>
      <c r="R699">
        <f>+Loggdata!E699/Loggdata!E$1</f>
        <v>7.1</v>
      </c>
      <c r="S699">
        <f>+Loggdata!U699/Loggdata!U$1</f>
        <v>4.7</v>
      </c>
    </row>
    <row r="700" spans="1:19">
      <c r="A700" s="3">
        <f>+Loggdata!A700+Loggdata!B700</f>
        <v>42315.30195601852</v>
      </c>
      <c r="B700">
        <f>+Loggdata!T700/Loggdata!T$1</f>
        <v>94.6</v>
      </c>
      <c r="C700">
        <f>+Loggdata!I700/Loggdata!I$1</f>
        <v>48.7</v>
      </c>
      <c r="D700">
        <f>+Loggdata!H700/Loggdata!H$1</f>
        <v>45.6</v>
      </c>
      <c r="E700">
        <f>+Loggdata!S700/Loggdata!S$1</f>
        <v>30.4</v>
      </c>
      <c r="F700">
        <f>+Loggdata!F700/Loggdata!F$1</f>
        <v>29.5</v>
      </c>
      <c r="G700">
        <f>+Loggdata!O700/Loggdata!O$1</f>
        <v>29.9</v>
      </c>
      <c r="H700">
        <f>+Loggdata!G700/Loggdata!G$1</f>
        <v>29.4</v>
      </c>
      <c r="I700">
        <f t="shared" si="20"/>
        <v>0.10000000000000142</v>
      </c>
      <c r="J700" s="4" t="str">
        <f>IF(Loggdata!V700=15,"Varmvatten",IF(Loggdata!V700=7,"Värme",IF(Loggdata!V700=2,"Av","Okänt")))</f>
        <v>Av</v>
      </c>
      <c r="K700">
        <f>+Loggdata!L700/Loggdata!L$1</f>
        <v>29.5</v>
      </c>
      <c r="L700">
        <f>+Loggdata!M700/Loggdata!M$1</f>
        <v>29.4</v>
      </c>
      <c r="M700">
        <f>+Loggdata!N700/Loggdata!N$1</f>
        <v>25.9</v>
      </c>
      <c r="N700">
        <f>+Loggdata!P700/Loggdata!P$1</f>
        <v>20.7</v>
      </c>
      <c r="O700">
        <f>+Loggdata!J700/Loggdata!J$1</f>
        <v>11.7</v>
      </c>
      <c r="P700">
        <f>+Loggdata!K700/Loggdata!K$1</f>
        <v>9.4</v>
      </c>
      <c r="Q700">
        <f t="shared" si="21"/>
        <v>2.2999999999999989</v>
      </c>
      <c r="R700">
        <f>+Loggdata!E700/Loggdata!E$1</f>
        <v>7.1</v>
      </c>
      <c r="S700">
        <f>+Loggdata!U700/Loggdata!U$1</f>
        <v>4.7</v>
      </c>
    </row>
    <row r="701" spans="1:19">
      <c r="A701" s="3">
        <f>+Loggdata!A701+Loggdata!B701</f>
        <v>42315.30265046296</v>
      </c>
      <c r="B701">
        <f>+Loggdata!T701/Loggdata!T$1</f>
        <v>94.1</v>
      </c>
      <c r="C701">
        <f>+Loggdata!I701/Loggdata!I$1</f>
        <v>48.6</v>
      </c>
      <c r="D701">
        <f>+Loggdata!H701/Loggdata!H$1</f>
        <v>45.6</v>
      </c>
      <c r="E701">
        <f>+Loggdata!S701/Loggdata!S$1</f>
        <v>30.4</v>
      </c>
      <c r="F701">
        <f>+Loggdata!F701/Loggdata!F$1</f>
        <v>29.5</v>
      </c>
      <c r="G701">
        <f>+Loggdata!O701/Loggdata!O$1</f>
        <v>29.8</v>
      </c>
      <c r="H701">
        <f>+Loggdata!G701/Loggdata!G$1</f>
        <v>29.3</v>
      </c>
      <c r="I701">
        <f t="shared" si="20"/>
        <v>0.19999999999999929</v>
      </c>
      <c r="J701" s="4" t="str">
        <f>IF(Loggdata!V701=15,"Varmvatten",IF(Loggdata!V701=7,"Värme",IF(Loggdata!V701=2,"Av","Okänt")))</f>
        <v>Av</v>
      </c>
      <c r="K701">
        <f>+Loggdata!L701/Loggdata!L$1</f>
        <v>29.4</v>
      </c>
      <c r="L701">
        <f>+Loggdata!M701/Loggdata!M$1</f>
        <v>29.4</v>
      </c>
      <c r="M701">
        <f>+Loggdata!N701/Loggdata!N$1</f>
        <v>25.9</v>
      </c>
      <c r="N701">
        <f>+Loggdata!P701/Loggdata!P$1</f>
        <v>20.7</v>
      </c>
      <c r="O701">
        <f>+Loggdata!J701/Loggdata!J$1</f>
        <v>11.8</v>
      </c>
      <c r="P701">
        <f>+Loggdata!K701/Loggdata!K$1</f>
        <v>9.4</v>
      </c>
      <c r="Q701">
        <f t="shared" si="21"/>
        <v>2.4000000000000004</v>
      </c>
      <c r="R701">
        <f>+Loggdata!E701/Loggdata!E$1</f>
        <v>7.1</v>
      </c>
      <c r="S701">
        <f>+Loggdata!U701/Loggdata!U$1</f>
        <v>4.7</v>
      </c>
    </row>
    <row r="702" spans="1:19">
      <c r="A702" s="3">
        <f>+Loggdata!A702+Loggdata!B702</f>
        <v>42315.303344907406</v>
      </c>
      <c r="B702">
        <f>+Loggdata!T702/Loggdata!T$1</f>
        <v>93.5</v>
      </c>
      <c r="C702">
        <f>+Loggdata!I702/Loggdata!I$1</f>
        <v>48.6</v>
      </c>
      <c r="D702">
        <f>+Loggdata!H702/Loggdata!H$1</f>
        <v>45.6</v>
      </c>
      <c r="E702">
        <f>+Loggdata!S702/Loggdata!S$1</f>
        <v>30.4</v>
      </c>
      <c r="F702">
        <f>+Loggdata!F702/Loggdata!F$1</f>
        <v>29.4</v>
      </c>
      <c r="G702">
        <f>+Loggdata!O702/Loggdata!O$1</f>
        <v>29.8</v>
      </c>
      <c r="H702">
        <f>+Loggdata!G702/Loggdata!G$1</f>
        <v>29.3</v>
      </c>
      <c r="I702">
        <f t="shared" si="20"/>
        <v>9.9999999999997868E-2</v>
      </c>
      <c r="J702" s="4" t="str">
        <f>IF(Loggdata!V702=15,"Varmvatten",IF(Loggdata!V702=7,"Värme",IF(Loggdata!V702=2,"Av","Okänt")))</f>
        <v>Av</v>
      </c>
      <c r="K702">
        <f>+Loggdata!L702/Loggdata!L$1</f>
        <v>29.3</v>
      </c>
      <c r="L702">
        <f>+Loggdata!M702/Loggdata!M$1</f>
        <v>29.4</v>
      </c>
      <c r="M702">
        <f>+Loggdata!N702/Loggdata!N$1</f>
        <v>26</v>
      </c>
      <c r="N702">
        <f>+Loggdata!P702/Loggdata!P$1</f>
        <v>20.7</v>
      </c>
      <c r="O702">
        <f>+Loggdata!J702/Loggdata!J$1</f>
        <v>11.8</v>
      </c>
      <c r="P702">
        <f>+Loggdata!K702/Loggdata!K$1</f>
        <v>9.5</v>
      </c>
      <c r="Q702">
        <f t="shared" si="21"/>
        <v>2.3000000000000007</v>
      </c>
      <c r="R702">
        <f>+Loggdata!E702/Loggdata!E$1</f>
        <v>7.1</v>
      </c>
      <c r="S702">
        <f>+Loggdata!U702/Loggdata!U$1</f>
        <v>4.7</v>
      </c>
    </row>
    <row r="703" spans="1:19">
      <c r="A703" s="3">
        <f>+Loggdata!A703+Loggdata!B703</f>
        <v>42315.304039351853</v>
      </c>
      <c r="B703">
        <f>+Loggdata!T703/Loggdata!T$1</f>
        <v>92.9</v>
      </c>
      <c r="C703">
        <f>+Loggdata!I703/Loggdata!I$1</f>
        <v>48.6</v>
      </c>
      <c r="D703">
        <f>+Loggdata!H703/Loggdata!H$1</f>
        <v>45.5</v>
      </c>
      <c r="E703">
        <f>+Loggdata!S703/Loggdata!S$1</f>
        <v>30.4</v>
      </c>
      <c r="F703">
        <f>+Loggdata!F703/Loggdata!F$1</f>
        <v>29.4</v>
      </c>
      <c r="G703">
        <f>+Loggdata!O703/Loggdata!O$1</f>
        <v>29.7</v>
      </c>
      <c r="H703">
        <f>+Loggdata!G703/Loggdata!G$1</f>
        <v>29.3</v>
      </c>
      <c r="I703">
        <f t="shared" si="20"/>
        <v>9.9999999999997868E-2</v>
      </c>
      <c r="J703" s="4" t="str">
        <f>IF(Loggdata!V703=15,"Varmvatten",IF(Loggdata!V703=7,"Värme",IF(Loggdata!V703=2,"Av","Okänt")))</f>
        <v>Av</v>
      </c>
      <c r="K703">
        <f>+Loggdata!L703/Loggdata!L$1</f>
        <v>29.3</v>
      </c>
      <c r="L703">
        <f>+Loggdata!M703/Loggdata!M$1</f>
        <v>29.4</v>
      </c>
      <c r="M703">
        <f>+Loggdata!N703/Loggdata!N$1</f>
        <v>25.9</v>
      </c>
      <c r="N703">
        <f>+Loggdata!P703/Loggdata!P$1</f>
        <v>20.7</v>
      </c>
      <c r="O703">
        <f>+Loggdata!J703/Loggdata!J$1</f>
        <v>11.9</v>
      </c>
      <c r="P703">
        <f>+Loggdata!K703/Loggdata!K$1</f>
        <v>9.6</v>
      </c>
      <c r="Q703">
        <f t="shared" si="21"/>
        <v>2.3000000000000007</v>
      </c>
      <c r="R703">
        <f>+Loggdata!E703/Loggdata!E$1</f>
        <v>7.1</v>
      </c>
      <c r="S703">
        <f>+Loggdata!U703/Loggdata!U$1</f>
        <v>4.7</v>
      </c>
    </row>
    <row r="704" spans="1:19">
      <c r="A704" s="3">
        <f>+Loggdata!A704+Loggdata!B704</f>
        <v>42315.3047337963</v>
      </c>
      <c r="B704">
        <f>+Loggdata!T704/Loggdata!T$1</f>
        <v>92.2</v>
      </c>
      <c r="C704">
        <f>+Loggdata!I704/Loggdata!I$1</f>
        <v>48.6</v>
      </c>
      <c r="D704">
        <f>+Loggdata!H704/Loggdata!H$1</f>
        <v>45.5</v>
      </c>
      <c r="E704">
        <f>+Loggdata!S704/Loggdata!S$1</f>
        <v>30.4</v>
      </c>
      <c r="F704">
        <f>+Loggdata!F704/Loggdata!F$1</f>
        <v>29.4</v>
      </c>
      <c r="G704">
        <f>+Loggdata!O704/Loggdata!O$1</f>
        <v>29.7</v>
      </c>
      <c r="H704">
        <f>+Loggdata!G704/Loggdata!G$1</f>
        <v>29.3</v>
      </c>
      <c r="I704">
        <f t="shared" si="20"/>
        <v>9.9999999999997868E-2</v>
      </c>
      <c r="J704" s="4" t="str">
        <f>IF(Loggdata!V704=15,"Varmvatten",IF(Loggdata!V704=7,"Värme",IF(Loggdata!V704=2,"Av","Okänt")))</f>
        <v>Av</v>
      </c>
      <c r="K704">
        <f>+Loggdata!L704/Loggdata!L$1</f>
        <v>29.3</v>
      </c>
      <c r="L704">
        <f>+Loggdata!M704/Loggdata!M$1</f>
        <v>29.4</v>
      </c>
      <c r="M704">
        <f>+Loggdata!N704/Loggdata!N$1</f>
        <v>25.9</v>
      </c>
      <c r="N704">
        <f>+Loggdata!P704/Loggdata!P$1</f>
        <v>20.8</v>
      </c>
      <c r="O704">
        <f>+Loggdata!J704/Loggdata!J$1</f>
        <v>12</v>
      </c>
      <c r="P704">
        <f>+Loggdata!K704/Loggdata!K$1</f>
        <v>9.6</v>
      </c>
      <c r="Q704">
        <f t="shared" si="21"/>
        <v>2.4000000000000004</v>
      </c>
      <c r="R704">
        <f>+Loggdata!E704/Loggdata!E$1</f>
        <v>7.1</v>
      </c>
      <c r="S704">
        <f>+Loggdata!U704/Loggdata!U$1</f>
        <v>4.7</v>
      </c>
    </row>
    <row r="705" spans="1:19">
      <c r="A705" s="3">
        <f>+Loggdata!A705+Loggdata!B705</f>
        <v>42315.305428240739</v>
      </c>
      <c r="B705">
        <f>+Loggdata!T705/Loggdata!T$1</f>
        <v>91.5</v>
      </c>
      <c r="C705">
        <f>+Loggdata!I705/Loggdata!I$1</f>
        <v>48.6</v>
      </c>
      <c r="D705">
        <f>+Loggdata!H705/Loggdata!H$1</f>
        <v>45.5</v>
      </c>
      <c r="E705">
        <f>+Loggdata!S705/Loggdata!S$1</f>
        <v>30.4</v>
      </c>
      <c r="F705">
        <f>+Loggdata!F705/Loggdata!F$1</f>
        <v>29.4</v>
      </c>
      <c r="G705">
        <f>+Loggdata!O705/Loggdata!O$1</f>
        <v>29.7</v>
      </c>
      <c r="H705">
        <f>+Loggdata!G705/Loggdata!G$1</f>
        <v>29.3</v>
      </c>
      <c r="I705">
        <f t="shared" si="20"/>
        <v>9.9999999999997868E-2</v>
      </c>
      <c r="J705" s="4" t="str">
        <f>IF(Loggdata!V705=15,"Varmvatten",IF(Loggdata!V705=7,"Värme",IF(Loggdata!V705=2,"Av","Okänt")))</f>
        <v>Av</v>
      </c>
      <c r="K705">
        <f>+Loggdata!L705/Loggdata!L$1</f>
        <v>29.3</v>
      </c>
      <c r="L705">
        <f>+Loggdata!M705/Loggdata!M$1</f>
        <v>29.3</v>
      </c>
      <c r="M705">
        <f>+Loggdata!N705/Loggdata!N$1</f>
        <v>25.9</v>
      </c>
      <c r="N705">
        <f>+Loggdata!P705/Loggdata!P$1</f>
        <v>20.8</v>
      </c>
      <c r="O705">
        <f>+Loggdata!J705/Loggdata!J$1</f>
        <v>12.2</v>
      </c>
      <c r="P705">
        <f>+Loggdata!K705/Loggdata!K$1</f>
        <v>9.6</v>
      </c>
      <c r="Q705">
        <f t="shared" si="21"/>
        <v>2.5999999999999996</v>
      </c>
      <c r="R705">
        <f>+Loggdata!E705/Loggdata!E$1</f>
        <v>7.1</v>
      </c>
      <c r="S705">
        <f>+Loggdata!U705/Loggdata!U$1</f>
        <v>4.7</v>
      </c>
    </row>
    <row r="706" spans="1:19">
      <c r="A706" s="3">
        <f>+Loggdata!A706+Loggdata!B706</f>
        <v>42315.306122685186</v>
      </c>
      <c r="B706">
        <f>+Loggdata!T706/Loggdata!T$1</f>
        <v>90.8</v>
      </c>
      <c r="C706">
        <f>+Loggdata!I706/Loggdata!I$1</f>
        <v>48.6</v>
      </c>
      <c r="D706">
        <f>+Loggdata!H706/Loggdata!H$1</f>
        <v>45.5</v>
      </c>
      <c r="E706">
        <f>+Loggdata!S706/Loggdata!S$1</f>
        <v>30.4</v>
      </c>
      <c r="F706">
        <f>+Loggdata!F706/Loggdata!F$1</f>
        <v>29.4</v>
      </c>
      <c r="G706">
        <f>+Loggdata!O706/Loggdata!O$1</f>
        <v>29.6</v>
      </c>
      <c r="H706">
        <f>+Loggdata!G706/Loggdata!G$1</f>
        <v>29.2</v>
      </c>
      <c r="I706">
        <f t="shared" si="20"/>
        <v>0.19999999999999929</v>
      </c>
      <c r="J706" s="4" t="str">
        <f>IF(Loggdata!V706=15,"Varmvatten",IF(Loggdata!V706=7,"Värme",IF(Loggdata!V706=2,"Av","Okänt")))</f>
        <v>Av</v>
      </c>
      <c r="K706">
        <f>+Loggdata!L706/Loggdata!L$1</f>
        <v>29.2</v>
      </c>
      <c r="L706">
        <f>+Loggdata!M706/Loggdata!M$1</f>
        <v>29.3</v>
      </c>
      <c r="M706">
        <f>+Loggdata!N706/Loggdata!N$1</f>
        <v>25.9</v>
      </c>
      <c r="N706">
        <f>+Loggdata!P706/Loggdata!P$1</f>
        <v>20.8</v>
      </c>
      <c r="O706">
        <f>+Loggdata!J706/Loggdata!J$1</f>
        <v>12.2</v>
      </c>
      <c r="P706">
        <f>+Loggdata!K706/Loggdata!K$1</f>
        <v>9.6999999999999993</v>
      </c>
      <c r="Q706">
        <f t="shared" si="21"/>
        <v>2.5</v>
      </c>
      <c r="R706">
        <f>+Loggdata!E706/Loggdata!E$1</f>
        <v>7.1</v>
      </c>
      <c r="S706">
        <f>+Loggdata!U706/Loggdata!U$1</f>
        <v>4.7</v>
      </c>
    </row>
    <row r="707" spans="1:19">
      <c r="A707" s="3">
        <f>+Loggdata!A707+Loggdata!B707</f>
        <v>42315.306817129633</v>
      </c>
      <c r="B707">
        <f>+Loggdata!T707/Loggdata!T$1</f>
        <v>90</v>
      </c>
      <c r="C707">
        <f>+Loggdata!I707/Loggdata!I$1</f>
        <v>48.6</v>
      </c>
      <c r="D707">
        <f>+Loggdata!H707/Loggdata!H$1</f>
        <v>45.5</v>
      </c>
      <c r="E707">
        <f>+Loggdata!S707/Loggdata!S$1</f>
        <v>30.4</v>
      </c>
      <c r="F707">
        <f>+Loggdata!F707/Loggdata!F$1</f>
        <v>29.3</v>
      </c>
      <c r="G707">
        <f>+Loggdata!O707/Loggdata!O$1</f>
        <v>29.6</v>
      </c>
      <c r="H707">
        <f>+Loggdata!G707/Loggdata!G$1</f>
        <v>29.2</v>
      </c>
      <c r="I707">
        <f t="shared" si="20"/>
        <v>0.10000000000000142</v>
      </c>
      <c r="J707" s="4" t="str">
        <f>IF(Loggdata!V707=15,"Varmvatten",IF(Loggdata!V707=7,"Värme",IF(Loggdata!V707=2,"Av","Okänt")))</f>
        <v>Av</v>
      </c>
      <c r="K707">
        <f>+Loggdata!L707/Loggdata!L$1</f>
        <v>29.2</v>
      </c>
      <c r="L707">
        <f>+Loggdata!M707/Loggdata!M$1</f>
        <v>29.3</v>
      </c>
      <c r="M707">
        <f>+Loggdata!N707/Loggdata!N$1</f>
        <v>25.9</v>
      </c>
      <c r="N707">
        <f>+Loggdata!P707/Loggdata!P$1</f>
        <v>20.8</v>
      </c>
      <c r="O707">
        <f>+Loggdata!J707/Loggdata!J$1</f>
        <v>12.3</v>
      </c>
      <c r="P707">
        <f>+Loggdata!K707/Loggdata!K$1</f>
        <v>9.6999999999999993</v>
      </c>
      <c r="Q707">
        <f t="shared" si="21"/>
        <v>2.6000000000000014</v>
      </c>
      <c r="R707">
        <f>+Loggdata!E707/Loggdata!E$1</f>
        <v>7.2</v>
      </c>
      <c r="S707">
        <f>+Loggdata!U707/Loggdata!U$1</f>
        <v>4.7</v>
      </c>
    </row>
    <row r="708" spans="1:19">
      <c r="A708" s="3">
        <f>+Loggdata!A708+Loggdata!B708</f>
        <v>42315.307511574072</v>
      </c>
      <c r="B708">
        <f>+Loggdata!T708/Loggdata!T$1</f>
        <v>89.2</v>
      </c>
      <c r="C708">
        <f>+Loggdata!I708/Loggdata!I$1</f>
        <v>48.6</v>
      </c>
      <c r="D708">
        <f>+Loggdata!H708/Loggdata!H$1</f>
        <v>45.5</v>
      </c>
      <c r="E708">
        <f>+Loggdata!S708/Loggdata!S$1</f>
        <v>30.4</v>
      </c>
      <c r="F708">
        <f>+Loggdata!F708/Loggdata!F$1</f>
        <v>29.3</v>
      </c>
      <c r="G708">
        <f>+Loggdata!O708/Loggdata!O$1</f>
        <v>29.5</v>
      </c>
      <c r="H708">
        <f>+Loggdata!G708/Loggdata!G$1</f>
        <v>29.2</v>
      </c>
      <c r="I708">
        <f t="shared" ref="I708:I771" si="22">+F708-H708</f>
        <v>0.10000000000000142</v>
      </c>
      <c r="J708" s="4" t="str">
        <f>IF(Loggdata!V708=15,"Varmvatten",IF(Loggdata!V708=7,"Värme",IF(Loggdata!V708=2,"Av","Okänt")))</f>
        <v>Av</v>
      </c>
      <c r="K708">
        <f>+Loggdata!L708/Loggdata!L$1</f>
        <v>29.1</v>
      </c>
      <c r="L708">
        <f>+Loggdata!M708/Loggdata!M$1</f>
        <v>29.2</v>
      </c>
      <c r="M708">
        <f>+Loggdata!N708/Loggdata!N$1</f>
        <v>25.8</v>
      </c>
      <c r="N708">
        <f>+Loggdata!P708/Loggdata!P$1</f>
        <v>20.8</v>
      </c>
      <c r="O708">
        <f>+Loggdata!J708/Loggdata!J$1</f>
        <v>12.4</v>
      </c>
      <c r="P708">
        <f>+Loggdata!K708/Loggdata!K$1</f>
        <v>9.6999999999999993</v>
      </c>
      <c r="Q708">
        <f t="shared" ref="Q708:Q771" si="23">+O708-P708</f>
        <v>2.7000000000000011</v>
      </c>
      <c r="R708">
        <f>+Loggdata!E708/Loggdata!E$1</f>
        <v>7.1</v>
      </c>
      <c r="S708">
        <f>+Loggdata!U708/Loggdata!U$1</f>
        <v>4.7</v>
      </c>
    </row>
    <row r="709" spans="1:19">
      <c r="A709" s="3">
        <f>+Loggdata!A709+Loggdata!B709</f>
        <v>42315.308206018519</v>
      </c>
      <c r="B709">
        <f>+Loggdata!T709/Loggdata!T$1</f>
        <v>88.3</v>
      </c>
      <c r="C709">
        <f>+Loggdata!I709/Loggdata!I$1</f>
        <v>48.6</v>
      </c>
      <c r="D709">
        <f>+Loggdata!H709/Loggdata!H$1</f>
        <v>45.5</v>
      </c>
      <c r="E709">
        <f>+Loggdata!S709/Loggdata!S$1</f>
        <v>30.4</v>
      </c>
      <c r="F709">
        <f>+Loggdata!F709/Loggdata!F$1</f>
        <v>29.3</v>
      </c>
      <c r="G709">
        <f>+Loggdata!O709/Loggdata!O$1</f>
        <v>29.5</v>
      </c>
      <c r="H709">
        <f>+Loggdata!G709/Loggdata!G$1</f>
        <v>29.1</v>
      </c>
      <c r="I709">
        <f t="shared" si="22"/>
        <v>0.19999999999999929</v>
      </c>
      <c r="J709" s="4" t="str">
        <f>IF(Loggdata!V709=15,"Varmvatten",IF(Loggdata!V709=7,"Värme",IF(Loggdata!V709=2,"Av","Okänt")))</f>
        <v>Av</v>
      </c>
      <c r="K709">
        <f>+Loggdata!L709/Loggdata!L$1</f>
        <v>29.1</v>
      </c>
      <c r="L709">
        <f>+Loggdata!M709/Loggdata!M$1</f>
        <v>29.2</v>
      </c>
      <c r="M709">
        <f>+Loggdata!N709/Loggdata!N$1</f>
        <v>25.8</v>
      </c>
      <c r="N709">
        <f>+Loggdata!P709/Loggdata!P$1</f>
        <v>20.8</v>
      </c>
      <c r="O709">
        <f>+Loggdata!J709/Loggdata!J$1</f>
        <v>12.4</v>
      </c>
      <c r="P709">
        <f>+Loggdata!K709/Loggdata!K$1</f>
        <v>9.6999999999999993</v>
      </c>
      <c r="Q709">
        <f t="shared" si="23"/>
        <v>2.7000000000000011</v>
      </c>
      <c r="R709">
        <f>+Loggdata!E709/Loggdata!E$1</f>
        <v>7.2</v>
      </c>
      <c r="S709">
        <f>+Loggdata!U709/Loggdata!U$1</f>
        <v>4.7</v>
      </c>
    </row>
    <row r="710" spans="1:19">
      <c r="A710" s="3">
        <f>+Loggdata!A710+Loggdata!B710</f>
        <v>42315.308900462966</v>
      </c>
      <c r="B710">
        <f>+Loggdata!T710/Loggdata!T$1</f>
        <v>87.4</v>
      </c>
      <c r="C710">
        <f>+Loggdata!I710/Loggdata!I$1</f>
        <v>48.5</v>
      </c>
      <c r="D710">
        <f>+Loggdata!H710/Loggdata!H$1</f>
        <v>45.4</v>
      </c>
      <c r="E710">
        <f>+Loggdata!S710/Loggdata!S$1</f>
        <v>30.4</v>
      </c>
      <c r="F710">
        <f>+Loggdata!F710/Loggdata!F$1</f>
        <v>29.2</v>
      </c>
      <c r="G710">
        <f>+Loggdata!O710/Loggdata!O$1</f>
        <v>29.5</v>
      </c>
      <c r="H710">
        <f>+Loggdata!G710/Loggdata!G$1</f>
        <v>29.1</v>
      </c>
      <c r="I710">
        <f t="shared" si="22"/>
        <v>9.9999999999997868E-2</v>
      </c>
      <c r="J710" s="4" t="str">
        <f>IF(Loggdata!V710=15,"Varmvatten",IF(Loggdata!V710=7,"Värme",IF(Loggdata!V710=2,"Av","Okänt")))</f>
        <v>Av</v>
      </c>
      <c r="K710">
        <f>+Loggdata!L710/Loggdata!L$1</f>
        <v>29</v>
      </c>
      <c r="L710">
        <f>+Loggdata!M710/Loggdata!M$1</f>
        <v>29.2</v>
      </c>
      <c r="M710">
        <f>+Loggdata!N710/Loggdata!N$1</f>
        <v>25.9</v>
      </c>
      <c r="N710">
        <f>+Loggdata!P710/Loggdata!P$1</f>
        <v>20.8</v>
      </c>
      <c r="O710">
        <f>+Loggdata!J710/Loggdata!J$1</f>
        <v>12.5</v>
      </c>
      <c r="P710">
        <f>+Loggdata!K710/Loggdata!K$1</f>
        <v>9.8000000000000007</v>
      </c>
      <c r="Q710">
        <f t="shared" si="23"/>
        <v>2.6999999999999993</v>
      </c>
      <c r="R710">
        <f>+Loggdata!E710/Loggdata!E$1</f>
        <v>7.2</v>
      </c>
      <c r="S710">
        <f>+Loggdata!U710/Loggdata!U$1</f>
        <v>4.7</v>
      </c>
    </row>
    <row r="711" spans="1:19">
      <c r="A711" s="3">
        <f>+Loggdata!A711+Loggdata!B711</f>
        <v>42315.309594907405</v>
      </c>
      <c r="B711">
        <f>+Loggdata!T711/Loggdata!T$1</f>
        <v>86.5</v>
      </c>
      <c r="C711">
        <f>+Loggdata!I711/Loggdata!I$1</f>
        <v>48.5</v>
      </c>
      <c r="D711">
        <f>+Loggdata!H711/Loggdata!H$1</f>
        <v>45.4</v>
      </c>
      <c r="E711">
        <f>+Loggdata!S711/Loggdata!S$1</f>
        <v>30.4</v>
      </c>
      <c r="F711">
        <f>+Loggdata!F711/Loggdata!F$1</f>
        <v>29.2</v>
      </c>
      <c r="G711">
        <f>+Loggdata!O711/Loggdata!O$1</f>
        <v>29.4</v>
      </c>
      <c r="H711">
        <f>+Loggdata!G711/Loggdata!G$1</f>
        <v>29</v>
      </c>
      <c r="I711">
        <f t="shared" si="22"/>
        <v>0.19999999999999929</v>
      </c>
      <c r="J711" s="4" t="str">
        <f>IF(Loggdata!V711=15,"Varmvatten",IF(Loggdata!V711=7,"Värme",IF(Loggdata!V711=2,"Av","Okänt")))</f>
        <v>Av</v>
      </c>
      <c r="K711">
        <f>+Loggdata!L711/Loggdata!L$1</f>
        <v>29</v>
      </c>
      <c r="L711">
        <f>+Loggdata!M711/Loggdata!M$1</f>
        <v>29.2</v>
      </c>
      <c r="M711">
        <f>+Loggdata!N711/Loggdata!N$1</f>
        <v>25.8</v>
      </c>
      <c r="N711">
        <f>+Loggdata!P711/Loggdata!P$1</f>
        <v>20.7</v>
      </c>
      <c r="O711">
        <f>+Loggdata!J711/Loggdata!J$1</f>
        <v>12.7</v>
      </c>
      <c r="P711">
        <f>+Loggdata!K711/Loggdata!K$1</f>
        <v>9.8000000000000007</v>
      </c>
      <c r="Q711">
        <f t="shared" si="23"/>
        <v>2.8999999999999986</v>
      </c>
      <c r="R711">
        <f>+Loggdata!E711/Loggdata!E$1</f>
        <v>7.2</v>
      </c>
      <c r="S711">
        <f>+Loggdata!U711/Loggdata!U$1</f>
        <v>4.7</v>
      </c>
    </row>
    <row r="712" spans="1:19">
      <c r="A712" s="3">
        <f>+Loggdata!A712+Loggdata!B712</f>
        <v>42315.310289351852</v>
      </c>
      <c r="B712">
        <f>+Loggdata!T712/Loggdata!T$1</f>
        <v>85.5</v>
      </c>
      <c r="C712">
        <f>+Loggdata!I712/Loggdata!I$1</f>
        <v>48.5</v>
      </c>
      <c r="D712">
        <f>+Loggdata!H712/Loggdata!H$1</f>
        <v>45.4</v>
      </c>
      <c r="E712">
        <f>+Loggdata!S712/Loggdata!S$1</f>
        <v>30.4</v>
      </c>
      <c r="F712">
        <f>+Loggdata!F712/Loggdata!F$1</f>
        <v>29.2</v>
      </c>
      <c r="G712">
        <f>+Loggdata!O712/Loggdata!O$1</f>
        <v>29.4</v>
      </c>
      <c r="H712">
        <f>+Loggdata!G712/Loggdata!G$1</f>
        <v>29</v>
      </c>
      <c r="I712">
        <f t="shared" si="22"/>
        <v>0.19999999999999929</v>
      </c>
      <c r="J712" s="4" t="str">
        <f>IF(Loggdata!V712=15,"Varmvatten",IF(Loggdata!V712=7,"Värme",IF(Loggdata!V712=2,"Av","Okänt")))</f>
        <v>Av</v>
      </c>
      <c r="K712">
        <f>+Loggdata!L712/Loggdata!L$1</f>
        <v>29</v>
      </c>
      <c r="L712">
        <f>+Loggdata!M712/Loggdata!M$1</f>
        <v>29.1</v>
      </c>
      <c r="M712">
        <f>+Loggdata!N712/Loggdata!N$1</f>
        <v>25.8</v>
      </c>
      <c r="N712">
        <f>+Loggdata!P712/Loggdata!P$1</f>
        <v>20.8</v>
      </c>
      <c r="O712">
        <f>+Loggdata!J712/Loggdata!J$1</f>
        <v>12.7</v>
      </c>
      <c r="P712">
        <f>+Loggdata!K712/Loggdata!K$1</f>
        <v>9.8000000000000007</v>
      </c>
      <c r="Q712">
        <f t="shared" si="23"/>
        <v>2.8999999999999986</v>
      </c>
      <c r="R712">
        <f>+Loggdata!E712/Loggdata!E$1</f>
        <v>7.2</v>
      </c>
      <c r="S712">
        <f>+Loggdata!U712/Loggdata!U$1</f>
        <v>4.7</v>
      </c>
    </row>
    <row r="713" spans="1:19">
      <c r="A713" s="3">
        <f>+Loggdata!A713+Loggdata!B713</f>
        <v>42315.310983796298</v>
      </c>
      <c r="B713">
        <f>+Loggdata!T713/Loggdata!T$1</f>
        <v>84.5</v>
      </c>
      <c r="C713">
        <f>+Loggdata!I713/Loggdata!I$1</f>
        <v>48.5</v>
      </c>
      <c r="D713">
        <f>+Loggdata!H713/Loggdata!H$1</f>
        <v>45.4</v>
      </c>
      <c r="E713">
        <f>+Loggdata!S713/Loggdata!S$1</f>
        <v>30.4</v>
      </c>
      <c r="F713">
        <f>+Loggdata!F713/Loggdata!F$1</f>
        <v>29.1</v>
      </c>
      <c r="G713">
        <f>+Loggdata!O713/Loggdata!O$1</f>
        <v>29.4</v>
      </c>
      <c r="H713">
        <f>+Loggdata!G713/Loggdata!G$1</f>
        <v>29</v>
      </c>
      <c r="I713">
        <f t="shared" si="22"/>
        <v>0.10000000000000142</v>
      </c>
      <c r="J713" s="4" t="str">
        <f>IF(Loggdata!V713=15,"Varmvatten",IF(Loggdata!V713=7,"Värme",IF(Loggdata!V713=2,"Av","Okänt")))</f>
        <v>Av</v>
      </c>
      <c r="K713">
        <f>+Loggdata!L713/Loggdata!L$1</f>
        <v>28.9</v>
      </c>
      <c r="L713">
        <f>+Loggdata!M713/Loggdata!M$1</f>
        <v>29.1</v>
      </c>
      <c r="M713">
        <f>+Loggdata!N713/Loggdata!N$1</f>
        <v>25.9</v>
      </c>
      <c r="N713">
        <f>+Loggdata!P713/Loggdata!P$1</f>
        <v>20.8</v>
      </c>
      <c r="O713">
        <f>+Loggdata!J713/Loggdata!J$1</f>
        <v>12.8</v>
      </c>
      <c r="P713">
        <f>+Loggdata!K713/Loggdata!K$1</f>
        <v>9.8000000000000007</v>
      </c>
      <c r="Q713">
        <f t="shared" si="23"/>
        <v>3</v>
      </c>
      <c r="R713">
        <f>+Loggdata!E713/Loggdata!E$1</f>
        <v>7.1</v>
      </c>
      <c r="S713">
        <f>+Loggdata!U713/Loggdata!U$1</f>
        <v>4.7</v>
      </c>
    </row>
    <row r="714" spans="1:19">
      <c r="A714" s="3">
        <f>+Loggdata!A714+Loggdata!B714</f>
        <v>42315.311678240738</v>
      </c>
      <c r="B714">
        <f>+Loggdata!T714/Loggdata!T$1</f>
        <v>83.5</v>
      </c>
      <c r="C714">
        <f>+Loggdata!I714/Loggdata!I$1</f>
        <v>48.5</v>
      </c>
      <c r="D714">
        <f>+Loggdata!H714/Loggdata!H$1</f>
        <v>45.4</v>
      </c>
      <c r="E714">
        <f>+Loggdata!S714/Loggdata!S$1</f>
        <v>30.4</v>
      </c>
      <c r="F714">
        <f>+Loggdata!F714/Loggdata!F$1</f>
        <v>29.1</v>
      </c>
      <c r="G714">
        <f>+Loggdata!O714/Loggdata!O$1</f>
        <v>29.4</v>
      </c>
      <c r="H714">
        <f>+Loggdata!G714/Loggdata!G$1</f>
        <v>28.9</v>
      </c>
      <c r="I714">
        <f t="shared" si="22"/>
        <v>0.20000000000000284</v>
      </c>
      <c r="J714" s="4" t="str">
        <f>IF(Loggdata!V714=15,"Varmvatten",IF(Loggdata!V714=7,"Värme",IF(Loggdata!V714=2,"Av","Okänt")))</f>
        <v>Av</v>
      </c>
      <c r="K714">
        <f>+Loggdata!L714/Loggdata!L$1</f>
        <v>28.9</v>
      </c>
      <c r="L714">
        <f>+Loggdata!M714/Loggdata!M$1</f>
        <v>29.1</v>
      </c>
      <c r="M714">
        <f>+Loggdata!N714/Loggdata!N$1</f>
        <v>25.8</v>
      </c>
      <c r="N714">
        <f>+Loggdata!P714/Loggdata!P$1</f>
        <v>20.7</v>
      </c>
      <c r="O714">
        <f>+Loggdata!J714/Loggdata!J$1</f>
        <v>12.9</v>
      </c>
      <c r="P714">
        <f>+Loggdata!K714/Loggdata!K$1</f>
        <v>10</v>
      </c>
      <c r="Q714">
        <f t="shared" si="23"/>
        <v>2.9000000000000004</v>
      </c>
      <c r="R714">
        <f>+Loggdata!E714/Loggdata!E$1</f>
        <v>7.2</v>
      </c>
      <c r="S714">
        <f>+Loggdata!U714/Loggdata!U$1</f>
        <v>4.7</v>
      </c>
    </row>
    <row r="715" spans="1:19">
      <c r="A715" s="3">
        <f>+Loggdata!A715+Loggdata!B715</f>
        <v>42315.312372685185</v>
      </c>
      <c r="B715">
        <f>+Loggdata!T715/Loggdata!T$1</f>
        <v>82.5</v>
      </c>
      <c r="C715">
        <f>+Loggdata!I715/Loggdata!I$1</f>
        <v>48.5</v>
      </c>
      <c r="D715">
        <f>+Loggdata!H715/Loggdata!H$1</f>
        <v>45.4</v>
      </c>
      <c r="E715">
        <f>+Loggdata!S715/Loggdata!S$1</f>
        <v>30.4</v>
      </c>
      <c r="F715">
        <f>+Loggdata!F715/Loggdata!F$1</f>
        <v>29</v>
      </c>
      <c r="G715">
        <f>+Loggdata!O715/Loggdata!O$1</f>
        <v>29.4</v>
      </c>
      <c r="H715">
        <f>+Loggdata!G715/Loggdata!G$1</f>
        <v>28.9</v>
      </c>
      <c r="I715">
        <f t="shared" si="22"/>
        <v>0.10000000000000142</v>
      </c>
      <c r="J715" s="4" t="str">
        <f>IF(Loggdata!V715=15,"Varmvatten",IF(Loggdata!V715=7,"Värme",IF(Loggdata!V715=2,"Av","Okänt")))</f>
        <v>Av</v>
      </c>
      <c r="K715">
        <f>+Loggdata!L715/Loggdata!L$1</f>
        <v>28.9</v>
      </c>
      <c r="L715">
        <f>+Loggdata!M715/Loggdata!M$1</f>
        <v>29</v>
      </c>
      <c r="M715">
        <f>+Loggdata!N715/Loggdata!N$1</f>
        <v>25.8</v>
      </c>
      <c r="N715">
        <f>+Loggdata!P715/Loggdata!P$1</f>
        <v>20.8</v>
      </c>
      <c r="O715">
        <f>+Loggdata!J715/Loggdata!J$1</f>
        <v>13</v>
      </c>
      <c r="P715">
        <f>+Loggdata!K715/Loggdata!K$1</f>
        <v>10</v>
      </c>
      <c r="Q715">
        <f t="shared" si="23"/>
        <v>3</v>
      </c>
      <c r="R715">
        <f>+Loggdata!E715/Loggdata!E$1</f>
        <v>7.2</v>
      </c>
      <c r="S715">
        <f>+Loggdata!U715/Loggdata!U$1</f>
        <v>4.7</v>
      </c>
    </row>
    <row r="716" spans="1:19">
      <c r="A716" s="3">
        <f>+Loggdata!A716+Loggdata!B716</f>
        <v>42315.313067129631</v>
      </c>
      <c r="B716">
        <f>+Loggdata!T716/Loggdata!T$1</f>
        <v>81.400000000000006</v>
      </c>
      <c r="C716">
        <f>+Loggdata!I716/Loggdata!I$1</f>
        <v>48.5</v>
      </c>
      <c r="D716">
        <f>+Loggdata!H716/Loggdata!H$1</f>
        <v>45.3</v>
      </c>
      <c r="E716">
        <f>+Loggdata!S716/Loggdata!S$1</f>
        <v>30.4</v>
      </c>
      <c r="F716">
        <f>+Loggdata!F716/Loggdata!F$1</f>
        <v>29</v>
      </c>
      <c r="G716">
        <f>+Loggdata!O716/Loggdata!O$1</f>
        <v>29.3</v>
      </c>
      <c r="H716">
        <f>+Loggdata!G716/Loggdata!G$1</f>
        <v>28.9</v>
      </c>
      <c r="I716">
        <f t="shared" si="22"/>
        <v>0.10000000000000142</v>
      </c>
      <c r="J716" s="4" t="str">
        <f>IF(Loggdata!V716=15,"Varmvatten",IF(Loggdata!V716=7,"Värme",IF(Loggdata!V716=2,"Av","Okänt")))</f>
        <v>Av</v>
      </c>
      <c r="K716">
        <f>+Loggdata!L716/Loggdata!L$1</f>
        <v>28.8</v>
      </c>
      <c r="L716">
        <f>+Loggdata!M716/Loggdata!M$1</f>
        <v>29</v>
      </c>
      <c r="M716">
        <f>+Loggdata!N716/Loggdata!N$1</f>
        <v>25.8</v>
      </c>
      <c r="N716">
        <f>+Loggdata!P716/Loggdata!P$1</f>
        <v>20.8</v>
      </c>
      <c r="O716">
        <f>+Loggdata!J716/Loggdata!J$1</f>
        <v>13</v>
      </c>
      <c r="P716">
        <f>+Loggdata!K716/Loggdata!K$1</f>
        <v>10</v>
      </c>
      <c r="Q716">
        <f t="shared" si="23"/>
        <v>3</v>
      </c>
      <c r="R716">
        <f>+Loggdata!E716/Loggdata!E$1</f>
        <v>7.2</v>
      </c>
      <c r="S716">
        <f>+Loggdata!U716/Loggdata!U$1</f>
        <v>4.7</v>
      </c>
    </row>
    <row r="717" spans="1:19">
      <c r="A717" s="3">
        <f>+Loggdata!A717+Loggdata!B717</f>
        <v>42315.313761574071</v>
      </c>
      <c r="B717">
        <f>+Loggdata!T717/Loggdata!T$1</f>
        <v>80.3</v>
      </c>
      <c r="C717">
        <f>+Loggdata!I717/Loggdata!I$1</f>
        <v>48.5</v>
      </c>
      <c r="D717">
        <f>+Loggdata!H717/Loggdata!H$1</f>
        <v>45.3</v>
      </c>
      <c r="E717">
        <f>+Loggdata!S717/Loggdata!S$1</f>
        <v>30.4</v>
      </c>
      <c r="F717">
        <f>+Loggdata!F717/Loggdata!F$1</f>
        <v>29</v>
      </c>
      <c r="G717">
        <f>+Loggdata!O717/Loggdata!O$1</f>
        <v>29.3</v>
      </c>
      <c r="H717">
        <f>+Loggdata!G717/Loggdata!G$1</f>
        <v>28.8</v>
      </c>
      <c r="I717">
        <f t="shared" si="22"/>
        <v>0.19999999999999929</v>
      </c>
      <c r="J717" s="4" t="str">
        <f>IF(Loggdata!V717=15,"Varmvatten",IF(Loggdata!V717=7,"Värme",IF(Loggdata!V717=2,"Av","Okänt")))</f>
        <v>Av</v>
      </c>
      <c r="K717">
        <f>+Loggdata!L717/Loggdata!L$1</f>
        <v>28.8</v>
      </c>
      <c r="L717">
        <f>+Loggdata!M717/Loggdata!M$1</f>
        <v>29</v>
      </c>
      <c r="M717">
        <f>+Loggdata!N717/Loggdata!N$1</f>
        <v>25.8</v>
      </c>
      <c r="N717">
        <f>+Loggdata!P717/Loggdata!P$1</f>
        <v>20.8</v>
      </c>
      <c r="O717">
        <f>+Loggdata!J717/Loggdata!J$1</f>
        <v>13.1</v>
      </c>
      <c r="P717">
        <f>+Loggdata!K717/Loggdata!K$1</f>
        <v>10</v>
      </c>
      <c r="Q717">
        <f t="shared" si="23"/>
        <v>3.0999999999999996</v>
      </c>
      <c r="R717">
        <f>+Loggdata!E717/Loggdata!E$1</f>
        <v>7.2</v>
      </c>
      <c r="S717">
        <f>+Loggdata!U717/Loggdata!U$1</f>
        <v>4.7</v>
      </c>
    </row>
    <row r="718" spans="1:19">
      <c r="A718" s="3">
        <f>+Loggdata!A718+Loggdata!B718</f>
        <v>42315.314456018517</v>
      </c>
      <c r="B718">
        <f>+Loggdata!T718/Loggdata!T$1</f>
        <v>79.2</v>
      </c>
      <c r="C718">
        <f>+Loggdata!I718/Loggdata!I$1</f>
        <v>48.5</v>
      </c>
      <c r="D718">
        <f>+Loggdata!H718/Loggdata!H$1</f>
        <v>45.3</v>
      </c>
      <c r="E718">
        <f>+Loggdata!S718/Loggdata!S$1</f>
        <v>29.9</v>
      </c>
      <c r="F718">
        <f>+Loggdata!F718/Loggdata!F$1</f>
        <v>28.9</v>
      </c>
      <c r="G718">
        <f>+Loggdata!O718/Loggdata!O$1</f>
        <v>29.3</v>
      </c>
      <c r="H718">
        <f>+Loggdata!G718/Loggdata!G$1</f>
        <v>28.8</v>
      </c>
      <c r="I718">
        <f t="shared" si="22"/>
        <v>9.9999999999997868E-2</v>
      </c>
      <c r="J718" s="4" t="str">
        <f>IF(Loggdata!V718=15,"Varmvatten",IF(Loggdata!V718=7,"Värme",IF(Loggdata!V718=2,"Av","Okänt")))</f>
        <v>Av</v>
      </c>
      <c r="K718">
        <f>+Loggdata!L718/Loggdata!L$1</f>
        <v>28.7</v>
      </c>
      <c r="L718">
        <f>+Loggdata!M718/Loggdata!M$1</f>
        <v>29</v>
      </c>
      <c r="M718">
        <f>+Loggdata!N718/Loggdata!N$1</f>
        <v>25.8</v>
      </c>
      <c r="N718">
        <f>+Loggdata!P718/Loggdata!P$1</f>
        <v>20.8</v>
      </c>
      <c r="O718">
        <f>+Loggdata!J718/Loggdata!J$1</f>
        <v>13.2</v>
      </c>
      <c r="P718">
        <f>+Loggdata!K718/Loggdata!K$1</f>
        <v>10</v>
      </c>
      <c r="Q718">
        <f t="shared" si="23"/>
        <v>3.1999999999999993</v>
      </c>
      <c r="R718">
        <f>+Loggdata!E718/Loggdata!E$1</f>
        <v>7.2</v>
      </c>
      <c r="S718">
        <f>+Loggdata!U718/Loggdata!U$1</f>
        <v>4.7</v>
      </c>
    </row>
    <row r="719" spans="1:19">
      <c r="A719" s="3">
        <f>+Loggdata!A719+Loggdata!B719</f>
        <v>42315.315150462964</v>
      </c>
      <c r="B719">
        <f>+Loggdata!T719/Loggdata!T$1</f>
        <v>78.5</v>
      </c>
      <c r="C719">
        <f>+Loggdata!I719/Loggdata!I$1</f>
        <v>48.5</v>
      </c>
      <c r="D719">
        <f>+Loggdata!H719/Loggdata!H$1</f>
        <v>45.3</v>
      </c>
      <c r="E719">
        <f>+Loggdata!S719/Loggdata!S$1</f>
        <v>29.9</v>
      </c>
      <c r="F719">
        <f>+Loggdata!F719/Loggdata!F$1</f>
        <v>28.9</v>
      </c>
      <c r="G719">
        <f>+Loggdata!O719/Loggdata!O$1</f>
        <v>29.2</v>
      </c>
      <c r="H719">
        <f>+Loggdata!G719/Loggdata!G$1</f>
        <v>28.7</v>
      </c>
      <c r="I719">
        <f t="shared" si="22"/>
        <v>0.19999999999999929</v>
      </c>
      <c r="J719" s="4" t="str">
        <f>IF(Loggdata!V719=15,"Varmvatten",IF(Loggdata!V719=7,"Värme",IF(Loggdata!V719=2,"Av","Okänt")))</f>
        <v>Av</v>
      </c>
      <c r="K719">
        <f>+Loggdata!L719/Loggdata!L$1</f>
        <v>28.7</v>
      </c>
      <c r="L719">
        <f>+Loggdata!M719/Loggdata!M$1</f>
        <v>28.9</v>
      </c>
      <c r="M719">
        <f>+Loggdata!N719/Loggdata!N$1</f>
        <v>25.8</v>
      </c>
      <c r="N719">
        <f>+Loggdata!P719/Loggdata!P$1</f>
        <v>20.7</v>
      </c>
      <c r="O719">
        <f>+Loggdata!J719/Loggdata!J$1</f>
        <v>13.3</v>
      </c>
      <c r="P719">
        <f>+Loggdata!K719/Loggdata!K$1</f>
        <v>10.1</v>
      </c>
      <c r="Q719">
        <f t="shared" si="23"/>
        <v>3.2000000000000011</v>
      </c>
      <c r="R719">
        <f>+Loggdata!E719/Loggdata!E$1</f>
        <v>7.1</v>
      </c>
      <c r="S719">
        <f>+Loggdata!U719/Loggdata!U$1</f>
        <v>4.7</v>
      </c>
    </row>
    <row r="720" spans="1:19">
      <c r="A720" s="3">
        <f>+Loggdata!A720+Loggdata!B720</f>
        <v>42315.315844907411</v>
      </c>
      <c r="B720">
        <f>+Loggdata!T720/Loggdata!T$1</f>
        <v>77.8</v>
      </c>
      <c r="C720">
        <f>+Loggdata!I720/Loggdata!I$1</f>
        <v>48.5</v>
      </c>
      <c r="D720">
        <f>+Loggdata!H720/Loggdata!H$1</f>
        <v>45.3</v>
      </c>
      <c r="E720">
        <f>+Loggdata!S720/Loggdata!S$1</f>
        <v>29.9</v>
      </c>
      <c r="F720">
        <f>+Loggdata!F720/Loggdata!F$1</f>
        <v>28.9</v>
      </c>
      <c r="G720">
        <f>+Loggdata!O720/Loggdata!O$1</f>
        <v>29.2</v>
      </c>
      <c r="H720">
        <f>+Loggdata!G720/Loggdata!G$1</f>
        <v>28.7</v>
      </c>
      <c r="I720">
        <f t="shared" si="22"/>
        <v>0.19999999999999929</v>
      </c>
      <c r="J720" s="4" t="str">
        <f>IF(Loggdata!V720=15,"Varmvatten",IF(Loggdata!V720=7,"Värme",IF(Loggdata!V720=2,"Av","Okänt")))</f>
        <v>Av</v>
      </c>
      <c r="K720">
        <f>+Loggdata!L720/Loggdata!L$1</f>
        <v>28.7</v>
      </c>
      <c r="L720">
        <f>+Loggdata!M720/Loggdata!M$1</f>
        <v>28.9</v>
      </c>
      <c r="M720">
        <f>+Loggdata!N720/Loggdata!N$1</f>
        <v>25.8</v>
      </c>
      <c r="N720">
        <f>+Loggdata!P720/Loggdata!P$1</f>
        <v>20.8</v>
      </c>
      <c r="O720">
        <f>+Loggdata!J720/Loggdata!J$1</f>
        <v>13.4</v>
      </c>
      <c r="P720">
        <f>+Loggdata!K720/Loggdata!K$1</f>
        <v>10.1</v>
      </c>
      <c r="Q720">
        <f t="shared" si="23"/>
        <v>3.3000000000000007</v>
      </c>
      <c r="R720">
        <f>+Loggdata!E720/Loggdata!E$1</f>
        <v>7.2</v>
      </c>
      <c r="S720">
        <f>+Loggdata!U720/Loggdata!U$1</f>
        <v>4.7</v>
      </c>
    </row>
    <row r="721" spans="1:19">
      <c r="A721" s="3">
        <f>+Loggdata!A721+Loggdata!B721</f>
        <v>42315.31653935185</v>
      </c>
      <c r="B721">
        <f>+Loggdata!T721/Loggdata!T$1</f>
        <v>77.099999999999994</v>
      </c>
      <c r="C721">
        <f>+Loggdata!I721/Loggdata!I$1</f>
        <v>48.4</v>
      </c>
      <c r="D721">
        <f>+Loggdata!H721/Loggdata!H$1</f>
        <v>45.3</v>
      </c>
      <c r="E721">
        <f>+Loggdata!S721/Loggdata!S$1</f>
        <v>29.9</v>
      </c>
      <c r="F721">
        <f>+Loggdata!F721/Loggdata!F$1</f>
        <v>28.8</v>
      </c>
      <c r="G721">
        <f>+Loggdata!O721/Loggdata!O$1</f>
        <v>29.1</v>
      </c>
      <c r="H721">
        <f>+Loggdata!G721/Loggdata!G$1</f>
        <v>28.7</v>
      </c>
      <c r="I721">
        <f t="shared" si="22"/>
        <v>0.10000000000000142</v>
      </c>
      <c r="J721" s="4" t="str">
        <f>IF(Loggdata!V721=15,"Varmvatten",IF(Loggdata!V721=7,"Värme",IF(Loggdata!V721=2,"Av","Okänt")))</f>
        <v>Av</v>
      </c>
      <c r="K721">
        <f>+Loggdata!L721/Loggdata!L$1</f>
        <v>28.7</v>
      </c>
      <c r="L721">
        <f>+Loggdata!M721/Loggdata!M$1</f>
        <v>28.9</v>
      </c>
      <c r="M721">
        <f>+Loggdata!N721/Loggdata!N$1</f>
        <v>25.8</v>
      </c>
      <c r="N721">
        <f>+Loggdata!P721/Loggdata!P$1</f>
        <v>20.8</v>
      </c>
      <c r="O721">
        <f>+Loggdata!J721/Loggdata!J$1</f>
        <v>13.4</v>
      </c>
      <c r="P721">
        <f>+Loggdata!K721/Loggdata!K$1</f>
        <v>10.1</v>
      </c>
      <c r="Q721">
        <f t="shared" si="23"/>
        <v>3.3000000000000007</v>
      </c>
      <c r="R721">
        <f>+Loggdata!E721/Loggdata!E$1</f>
        <v>7.2</v>
      </c>
      <c r="S721">
        <f>+Loggdata!U721/Loggdata!U$1</f>
        <v>4.7</v>
      </c>
    </row>
    <row r="722" spans="1:19">
      <c r="A722" s="3">
        <f>+Loggdata!A722+Loggdata!B722</f>
        <v>42315.317233796297</v>
      </c>
      <c r="B722">
        <f>+Loggdata!T722/Loggdata!T$1</f>
        <v>76.3</v>
      </c>
      <c r="C722">
        <f>+Loggdata!I722/Loggdata!I$1</f>
        <v>48.4</v>
      </c>
      <c r="D722">
        <f>+Loggdata!H722/Loggdata!H$1</f>
        <v>45.2</v>
      </c>
      <c r="E722">
        <f>+Loggdata!S722/Loggdata!S$1</f>
        <v>29.9</v>
      </c>
      <c r="F722">
        <f>+Loggdata!F722/Loggdata!F$1</f>
        <v>28.8</v>
      </c>
      <c r="G722">
        <f>+Loggdata!O722/Loggdata!O$1</f>
        <v>29.1</v>
      </c>
      <c r="H722">
        <f>+Loggdata!G722/Loggdata!G$1</f>
        <v>28.6</v>
      </c>
      <c r="I722">
        <f t="shared" si="22"/>
        <v>0.19999999999999929</v>
      </c>
      <c r="J722" s="4" t="str">
        <f>IF(Loggdata!V722=15,"Varmvatten",IF(Loggdata!V722=7,"Värme",IF(Loggdata!V722=2,"Av","Okänt")))</f>
        <v>Av</v>
      </c>
      <c r="K722">
        <f>+Loggdata!L722/Loggdata!L$1</f>
        <v>28.6</v>
      </c>
      <c r="L722">
        <f>+Loggdata!M722/Loggdata!M$1</f>
        <v>28.9</v>
      </c>
      <c r="M722">
        <f>+Loggdata!N722/Loggdata!N$1</f>
        <v>25.8</v>
      </c>
      <c r="N722">
        <f>+Loggdata!P722/Loggdata!P$1</f>
        <v>20.7</v>
      </c>
      <c r="O722">
        <f>+Loggdata!J722/Loggdata!J$1</f>
        <v>13.5</v>
      </c>
      <c r="P722">
        <f>+Loggdata!K722/Loggdata!K$1</f>
        <v>10.199999999999999</v>
      </c>
      <c r="Q722">
        <f t="shared" si="23"/>
        <v>3.3000000000000007</v>
      </c>
      <c r="R722">
        <f>+Loggdata!E722/Loggdata!E$1</f>
        <v>7.2</v>
      </c>
      <c r="S722">
        <f>+Loggdata!U722/Loggdata!U$1</f>
        <v>4.8</v>
      </c>
    </row>
    <row r="723" spans="1:19">
      <c r="A723" s="3">
        <f>+Loggdata!A723+Loggdata!B723</f>
        <v>42315.317928240744</v>
      </c>
      <c r="B723">
        <f>+Loggdata!T723/Loggdata!T$1</f>
        <v>75.5</v>
      </c>
      <c r="C723">
        <f>+Loggdata!I723/Loggdata!I$1</f>
        <v>48.4</v>
      </c>
      <c r="D723">
        <f>+Loggdata!H723/Loggdata!H$1</f>
        <v>45.2</v>
      </c>
      <c r="E723">
        <f>+Loggdata!S723/Loggdata!S$1</f>
        <v>30.4</v>
      </c>
      <c r="F723">
        <f>+Loggdata!F723/Loggdata!F$1</f>
        <v>28.8</v>
      </c>
      <c r="G723">
        <f>+Loggdata!O723/Loggdata!O$1</f>
        <v>29.1</v>
      </c>
      <c r="H723">
        <f>+Loggdata!G723/Loggdata!G$1</f>
        <v>28.6</v>
      </c>
      <c r="I723">
        <f t="shared" si="22"/>
        <v>0.19999999999999929</v>
      </c>
      <c r="J723" s="4" t="str">
        <f>IF(Loggdata!V723=15,"Varmvatten",IF(Loggdata!V723=7,"Värme",IF(Loggdata!V723=2,"Av","Okänt")))</f>
        <v>Av</v>
      </c>
      <c r="K723">
        <f>+Loggdata!L723/Loggdata!L$1</f>
        <v>28.6</v>
      </c>
      <c r="L723">
        <f>+Loggdata!M723/Loggdata!M$1</f>
        <v>28.9</v>
      </c>
      <c r="M723">
        <f>+Loggdata!N723/Loggdata!N$1</f>
        <v>25.8</v>
      </c>
      <c r="N723">
        <f>+Loggdata!P723/Loggdata!P$1</f>
        <v>20.8</v>
      </c>
      <c r="O723">
        <f>+Loggdata!J723/Loggdata!J$1</f>
        <v>13.6</v>
      </c>
      <c r="P723">
        <f>+Loggdata!K723/Loggdata!K$1</f>
        <v>10.199999999999999</v>
      </c>
      <c r="Q723">
        <f t="shared" si="23"/>
        <v>3.4000000000000004</v>
      </c>
      <c r="R723">
        <f>+Loggdata!E723/Loggdata!E$1</f>
        <v>7.2</v>
      </c>
      <c r="S723">
        <f>+Loggdata!U723/Loggdata!U$1</f>
        <v>4.8</v>
      </c>
    </row>
    <row r="724" spans="1:19">
      <c r="A724" s="3">
        <f>+Loggdata!A724+Loggdata!B724</f>
        <v>42315.318622685183</v>
      </c>
      <c r="B724">
        <f>+Loggdata!T724/Loggdata!T$1</f>
        <v>74.099999999999994</v>
      </c>
      <c r="C724">
        <f>+Loggdata!I724/Loggdata!I$1</f>
        <v>48.4</v>
      </c>
      <c r="D724">
        <f>+Loggdata!H724/Loggdata!H$1</f>
        <v>45.2</v>
      </c>
      <c r="E724">
        <f>+Loggdata!S724/Loggdata!S$1</f>
        <v>29.9</v>
      </c>
      <c r="F724">
        <f>+Loggdata!F724/Loggdata!F$1</f>
        <v>28.7</v>
      </c>
      <c r="G724">
        <f>+Loggdata!O724/Loggdata!O$1</f>
        <v>29</v>
      </c>
      <c r="H724">
        <f>+Loggdata!G724/Loggdata!G$1</f>
        <v>28.6</v>
      </c>
      <c r="I724">
        <f t="shared" si="22"/>
        <v>9.9999999999997868E-2</v>
      </c>
      <c r="J724" s="4" t="str">
        <f>IF(Loggdata!V724=15,"Varmvatten",IF(Loggdata!V724=7,"Värme",IF(Loggdata!V724=2,"Av","Okänt")))</f>
        <v>Av</v>
      </c>
      <c r="K724">
        <f>+Loggdata!L724/Loggdata!L$1</f>
        <v>28.6</v>
      </c>
      <c r="L724">
        <f>+Loggdata!M724/Loggdata!M$1</f>
        <v>28.9</v>
      </c>
      <c r="M724">
        <f>+Loggdata!N724/Loggdata!N$1</f>
        <v>25.8</v>
      </c>
      <c r="N724">
        <f>+Loggdata!P724/Loggdata!P$1</f>
        <v>20.8</v>
      </c>
      <c r="O724">
        <f>+Loggdata!J724/Loggdata!J$1</f>
        <v>13.6</v>
      </c>
      <c r="P724">
        <f>+Loggdata!K724/Loggdata!K$1</f>
        <v>10.199999999999999</v>
      </c>
      <c r="Q724">
        <f t="shared" si="23"/>
        <v>3.4000000000000004</v>
      </c>
      <c r="R724">
        <f>+Loggdata!E724/Loggdata!E$1</f>
        <v>7.2</v>
      </c>
      <c r="S724">
        <f>+Loggdata!U724/Loggdata!U$1</f>
        <v>4.8</v>
      </c>
    </row>
    <row r="725" spans="1:19">
      <c r="A725" s="3">
        <f>+Loggdata!A725+Loggdata!B725</f>
        <v>42315.31931712963</v>
      </c>
      <c r="B725">
        <f>+Loggdata!T725/Loggdata!T$1</f>
        <v>73.2</v>
      </c>
      <c r="C725">
        <f>+Loggdata!I725/Loggdata!I$1</f>
        <v>48.4</v>
      </c>
      <c r="D725">
        <f>+Loggdata!H725/Loggdata!H$1</f>
        <v>45.2</v>
      </c>
      <c r="E725">
        <f>+Loggdata!S725/Loggdata!S$1</f>
        <v>30.4</v>
      </c>
      <c r="F725">
        <f>+Loggdata!F725/Loggdata!F$1</f>
        <v>28.7</v>
      </c>
      <c r="G725">
        <f>+Loggdata!O725/Loggdata!O$1</f>
        <v>29</v>
      </c>
      <c r="H725">
        <f>+Loggdata!G725/Loggdata!G$1</f>
        <v>28.6</v>
      </c>
      <c r="I725">
        <f t="shared" si="22"/>
        <v>9.9999999999997868E-2</v>
      </c>
      <c r="J725" s="4" t="str">
        <f>IF(Loggdata!V725=15,"Varmvatten",IF(Loggdata!V725=7,"Värme",IF(Loggdata!V725=2,"Av","Okänt")))</f>
        <v>Av</v>
      </c>
      <c r="K725">
        <f>+Loggdata!L725/Loggdata!L$1</f>
        <v>28.5</v>
      </c>
      <c r="L725">
        <f>+Loggdata!M725/Loggdata!M$1</f>
        <v>28.9</v>
      </c>
      <c r="M725">
        <f>+Loggdata!N725/Loggdata!N$1</f>
        <v>25.8</v>
      </c>
      <c r="N725">
        <f>+Loggdata!P725/Loggdata!P$1</f>
        <v>20.8</v>
      </c>
      <c r="O725">
        <f>+Loggdata!J725/Loggdata!J$1</f>
        <v>13.8</v>
      </c>
      <c r="P725">
        <f>+Loggdata!K725/Loggdata!K$1</f>
        <v>10.199999999999999</v>
      </c>
      <c r="Q725">
        <f t="shared" si="23"/>
        <v>3.6000000000000014</v>
      </c>
      <c r="R725">
        <f>+Loggdata!E725/Loggdata!E$1</f>
        <v>7.2</v>
      </c>
      <c r="S725">
        <f>+Loggdata!U725/Loggdata!U$1</f>
        <v>4.8</v>
      </c>
    </row>
    <row r="726" spans="1:19">
      <c r="A726" s="3">
        <f>+Loggdata!A726+Loggdata!B726</f>
        <v>42315.320011574076</v>
      </c>
      <c r="B726">
        <f>+Loggdata!T726/Loggdata!T$1</f>
        <v>71.8</v>
      </c>
      <c r="C726">
        <f>+Loggdata!I726/Loggdata!I$1</f>
        <v>48.4</v>
      </c>
      <c r="D726">
        <f>+Loggdata!H726/Loggdata!H$1</f>
        <v>45.2</v>
      </c>
      <c r="E726">
        <f>+Loggdata!S726/Loggdata!S$1</f>
        <v>29.9</v>
      </c>
      <c r="F726">
        <f>+Loggdata!F726/Loggdata!F$1</f>
        <v>28.7</v>
      </c>
      <c r="G726">
        <f>+Loggdata!O726/Loggdata!O$1</f>
        <v>28.9</v>
      </c>
      <c r="H726">
        <f>+Loggdata!G726/Loggdata!G$1</f>
        <v>28.5</v>
      </c>
      <c r="I726">
        <f t="shared" si="22"/>
        <v>0.19999999999999929</v>
      </c>
      <c r="J726" s="4" t="str">
        <f>IF(Loggdata!V726=15,"Varmvatten",IF(Loggdata!V726=7,"Värme",IF(Loggdata!V726=2,"Av","Okänt")))</f>
        <v>Av</v>
      </c>
      <c r="K726">
        <f>+Loggdata!L726/Loggdata!L$1</f>
        <v>28.5</v>
      </c>
      <c r="L726">
        <f>+Loggdata!M726/Loggdata!M$1</f>
        <v>28.8</v>
      </c>
      <c r="M726">
        <f>+Loggdata!N726/Loggdata!N$1</f>
        <v>25.8</v>
      </c>
      <c r="N726">
        <f>+Loggdata!P726/Loggdata!P$1</f>
        <v>20.8</v>
      </c>
      <c r="O726">
        <f>+Loggdata!J726/Loggdata!J$1</f>
        <v>13.8</v>
      </c>
      <c r="P726">
        <f>+Loggdata!K726/Loggdata!K$1</f>
        <v>10.3</v>
      </c>
      <c r="Q726">
        <f t="shared" si="23"/>
        <v>3.5</v>
      </c>
      <c r="R726">
        <f>+Loggdata!E726/Loggdata!E$1</f>
        <v>7.2</v>
      </c>
      <c r="S726">
        <f>+Loggdata!U726/Loggdata!U$1</f>
        <v>4.8</v>
      </c>
    </row>
    <row r="727" spans="1:19">
      <c r="A727" s="3">
        <f>+Loggdata!A727+Loggdata!B727</f>
        <v>42315.320717592593</v>
      </c>
      <c r="B727">
        <f>+Loggdata!T727/Loggdata!T$1</f>
        <v>70.8</v>
      </c>
      <c r="C727">
        <f>+Loggdata!I727/Loggdata!I$1</f>
        <v>48.4</v>
      </c>
      <c r="D727">
        <f>+Loggdata!H727/Loggdata!H$1</f>
        <v>45.2</v>
      </c>
      <c r="E727">
        <f>+Loggdata!S727/Loggdata!S$1</f>
        <v>30.4</v>
      </c>
      <c r="F727">
        <f>+Loggdata!F727/Loggdata!F$1</f>
        <v>28.6</v>
      </c>
      <c r="G727">
        <f>+Loggdata!O727/Loggdata!O$1</f>
        <v>28.9</v>
      </c>
      <c r="H727">
        <f>+Loggdata!G727/Loggdata!G$1</f>
        <v>28.5</v>
      </c>
      <c r="I727">
        <f t="shared" si="22"/>
        <v>0.10000000000000142</v>
      </c>
      <c r="J727" s="4" t="str">
        <f>IF(Loggdata!V727=15,"Varmvatten",IF(Loggdata!V727=7,"Värme",IF(Loggdata!V727=2,"Av","Okänt")))</f>
        <v>Av</v>
      </c>
      <c r="K727">
        <f>+Loggdata!L727/Loggdata!L$1</f>
        <v>28.5</v>
      </c>
      <c r="L727">
        <f>+Loggdata!M727/Loggdata!M$1</f>
        <v>28.8</v>
      </c>
      <c r="M727">
        <f>+Loggdata!N727/Loggdata!N$1</f>
        <v>25.8</v>
      </c>
      <c r="N727">
        <f>+Loggdata!P727/Loggdata!P$1</f>
        <v>20.8</v>
      </c>
      <c r="O727">
        <f>+Loggdata!J727/Loggdata!J$1</f>
        <v>13.9</v>
      </c>
      <c r="P727">
        <f>+Loggdata!K727/Loggdata!K$1</f>
        <v>10.4</v>
      </c>
      <c r="Q727">
        <f t="shared" si="23"/>
        <v>3.5</v>
      </c>
      <c r="R727">
        <f>+Loggdata!E727/Loggdata!E$1</f>
        <v>7.2</v>
      </c>
      <c r="S727">
        <f>+Loggdata!U727/Loggdata!U$1</f>
        <v>4.8</v>
      </c>
    </row>
    <row r="728" spans="1:19">
      <c r="A728" s="3">
        <f>+Loggdata!A728+Loggdata!B728</f>
        <v>42315.321412037039</v>
      </c>
      <c r="B728">
        <f>+Loggdata!T728/Loggdata!T$1</f>
        <v>69.3</v>
      </c>
      <c r="C728">
        <f>+Loggdata!I728/Loggdata!I$1</f>
        <v>48.4</v>
      </c>
      <c r="D728">
        <f>+Loggdata!H728/Loggdata!H$1</f>
        <v>45.2</v>
      </c>
      <c r="E728">
        <f>+Loggdata!S728/Loggdata!S$1</f>
        <v>29.9</v>
      </c>
      <c r="F728">
        <f>+Loggdata!F728/Loggdata!F$1</f>
        <v>28.6</v>
      </c>
      <c r="G728">
        <f>+Loggdata!O728/Loggdata!O$1</f>
        <v>28.9</v>
      </c>
      <c r="H728">
        <f>+Loggdata!G728/Loggdata!G$1</f>
        <v>28.4</v>
      </c>
      <c r="I728">
        <f t="shared" si="22"/>
        <v>0.20000000000000284</v>
      </c>
      <c r="J728" s="4" t="str">
        <f>IF(Loggdata!V728=15,"Varmvatten",IF(Loggdata!V728=7,"Värme",IF(Loggdata!V728=2,"Av","Okänt")))</f>
        <v>Av</v>
      </c>
      <c r="K728">
        <f>+Loggdata!L728/Loggdata!L$1</f>
        <v>28.4</v>
      </c>
      <c r="L728">
        <f>+Loggdata!M728/Loggdata!M$1</f>
        <v>28.8</v>
      </c>
      <c r="M728">
        <f>+Loggdata!N728/Loggdata!N$1</f>
        <v>25.8</v>
      </c>
      <c r="N728">
        <f>+Loggdata!P728/Loggdata!P$1</f>
        <v>20.7</v>
      </c>
      <c r="O728">
        <f>+Loggdata!J728/Loggdata!J$1</f>
        <v>14</v>
      </c>
      <c r="P728">
        <f>+Loggdata!K728/Loggdata!K$1</f>
        <v>10.4</v>
      </c>
      <c r="Q728">
        <f t="shared" si="23"/>
        <v>3.5999999999999996</v>
      </c>
      <c r="R728">
        <f>+Loggdata!E728/Loggdata!E$1</f>
        <v>7.2</v>
      </c>
      <c r="S728">
        <f>+Loggdata!U728/Loggdata!U$1</f>
        <v>4.8</v>
      </c>
    </row>
    <row r="729" spans="1:19">
      <c r="A729" s="3">
        <f>+Loggdata!A729+Loggdata!B729</f>
        <v>42315.322106481479</v>
      </c>
      <c r="B729">
        <f>+Loggdata!T729/Loggdata!T$1</f>
        <v>68.3</v>
      </c>
      <c r="C729">
        <f>+Loggdata!I729/Loggdata!I$1</f>
        <v>48.4</v>
      </c>
      <c r="D729">
        <f>+Loggdata!H729/Loggdata!H$1</f>
        <v>45.1</v>
      </c>
      <c r="E729">
        <f>+Loggdata!S729/Loggdata!S$1</f>
        <v>30.4</v>
      </c>
      <c r="F729">
        <f>+Loggdata!F729/Loggdata!F$1</f>
        <v>28.6</v>
      </c>
      <c r="G729">
        <f>+Loggdata!O729/Loggdata!O$1</f>
        <v>28.9</v>
      </c>
      <c r="H729">
        <f>+Loggdata!G729/Loggdata!G$1</f>
        <v>28.4</v>
      </c>
      <c r="I729">
        <f t="shared" si="22"/>
        <v>0.20000000000000284</v>
      </c>
      <c r="J729" s="4" t="str">
        <f>IF(Loggdata!V729=15,"Varmvatten",IF(Loggdata!V729=7,"Värme",IF(Loggdata!V729=2,"Av","Okänt")))</f>
        <v>Av</v>
      </c>
      <c r="K729">
        <f>+Loggdata!L729/Loggdata!L$1</f>
        <v>28.4</v>
      </c>
      <c r="L729">
        <f>+Loggdata!M729/Loggdata!M$1</f>
        <v>28.8</v>
      </c>
      <c r="M729">
        <f>+Loggdata!N729/Loggdata!N$1</f>
        <v>25.8</v>
      </c>
      <c r="N729">
        <f>+Loggdata!P729/Loggdata!P$1</f>
        <v>20.8</v>
      </c>
      <c r="O729">
        <f>+Loggdata!J729/Loggdata!J$1</f>
        <v>14.1</v>
      </c>
      <c r="P729">
        <f>+Loggdata!K729/Loggdata!K$1</f>
        <v>10.4</v>
      </c>
      <c r="Q729">
        <f t="shared" si="23"/>
        <v>3.6999999999999993</v>
      </c>
      <c r="R729">
        <f>+Loggdata!E729/Loggdata!E$1</f>
        <v>7.2</v>
      </c>
      <c r="S729">
        <f>+Loggdata!U729/Loggdata!U$1</f>
        <v>4.8</v>
      </c>
    </row>
    <row r="730" spans="1:19">
      <c r="A730" s="3">
        <f>+Loggdata!A730+Loggdata!B730</f>
        <v>42315.322800925926</v>
      </c>
      <c r="B730">
        <f>+Loggdata!T730/Loggdata!T$1</f>
        <v>67.3</v>
      </c>
      <c r="C730">
        <f>+Loggdata!I730/Loggdata!I$1</f>
        <v>48.4</v>
      </c>
      <c r="D730">
        <f>+Loggdata!H730/Loggdata!H$1</f>
        <v>45.1</v>
      </c>
      <c r="E730">
        <f>+Loggdata!S730/Loggdata!S$1</f>
        <v>29.9</v>
      </c>
      <c r="F730">
        <f>+Loggdata!F730/Loggdata!F$1</f>
        <v>28.6</v>
      </c>
      <c r="G730">
        <f>+Loggdata!O730/Loggdata!O$1</f>
        <v>28.8</v>
      </c>
      <c r="H730">
        <f>+Loggdata!G730/Loggdata!G$1</f>
        <v>28.4</v>
      </c>
      <c r="I730">
        <f t="shared" si="22"/>
        <v>0.20000000000000284</v>
      </c>
      <c r="J730" s="4" t="str">
        <f>IF(Loggdata!V730=15,"Varmvatten",IF(Loggdata!V730=7,"Värme",IF(Loggdata!V730=2,"Av","Okänt")))</f>
        <v>Av</v>
      </c>
      <c r="K730">
        <f>+Loggdata!L730/Loggdata!L$1</f>
        <v>28.4</v>
      </c>
      <c r="L730">
        <f>+Loggdata!M730/Loggdata!M$1</f>
        <v>28.8</v>
      </c>
      <c r="M730">
        <f>+Loggdata!N730/Loggdata!N$1</f>
        <v>25.8</v>
      </c>
      <c r="N730">
        <f>+Loggdata!P730/Loggdata!P$1</f>
        <v>20.8</v>
      </c>
      <c r="O730">
        <f>+Loggdata!J730/Loggdata!J$1</f>
        <v>14.1</v>
      </c>
      <c r="P730">
        <f>+Loggdata!K730/Loggdata!K$1</f>
        <v>10.5</v>
      </c>
      <c r="Q730">
        <f t="shared" si="23"/>
        <v>3.5999999999999996</v>
      </c>
      <c r="R730">
        <f>+Loggdata!E730/Loggdata!E$1</f>
        <v>7.2</v>
      </c>
      <c r="S730">
        <f>+Loggdata!U730/Loggdata!U$1</f>
        <v>4.8</v>
      </c>
    </row>
    <row r="731" spans="1:19">
      <c r="A731" s="3">
        <f>+Loggdata!A731+Loggdata!B731</f>
        <v>42315.323495370372</v>
      </c>
      <c r="B731">
        <f>+Loggdata!T731/Loggdata!T$1</f>
        <v>66.2</v>
      </c>
      <c r="C731">
        <f>+Loggdata!I731/Loggdata!I$1</f>
        <v>48.4</v>
      </c>
      <c r="D731">
        <f>+Loggdata!H731/Loggdata!H$1</f>
        <v>45.1</v>
      </c>
      <c r="E731">
        <f>+Loggdata!S731/Loggdata!S$1</f>
        <v>29.9</v>
      </c>
      <c r="F731">
        <f>+Loggdata!F731/Loggdata!F$1</f>
        <v>28.5</v>
      </c>
      <c r="G731">
        <f>+Loggdata!O731/Loggdata!O$1</f>
        <v>28.8</v>
      </c>
      <c r="H731">
        <f>+Loggdata!G731/Loggdata!G$1</f>
        <v>28.3</v>
      </c>
      <c r="I731">
        <f t="shared" si="22"/>
        <v>0.19999999999999929</v>
      </c>
      <c r="J731" s="4" t="str">
        <f>IF(Loggdata!V731=15,"Varmvatten",IF(Loggdata!V731=7,"Värme",IF(Loggdata!V731=2,"Av","Okänt")))</f>
        <v>Av</v>
      </c>
      <c r="K731">
        <f>+Loggdata!L731/Loggdata!L$1</f>
        <v>28.3</v>
      </c>
      <c r="L731">
        <f>+Loggdata!M731/Loggdata!M$1</f>
        <v>28.8</v>
      </c>
      <c r="M731">
        <f>+Loggdata!N731/Loggdata!N$1</f>
        <v>25.8</v>
      </c>
      <c r="N731">
        <f>+Loggdata!P731/Loggdata!P$1</f>
        <v>20.7</v>
      </c>
      <c r="O731">
        <f>+Loggdata!J731/Loggdata!J$1</f>
        <v>14.2</v>
      </c>
      <c r="P731">
        <f>+Loggdata!K731/Loggdata!K$1</f>
        <v>10.5</v>
      </c>
      <c r="Q731">
        <f t="shared" si="23"/>
        <v>3.6999999999999993</v>
      </c>
      <c r="R731">
        <f>+Loggdata!E731/Loggdata!E$1</f>
        <v>7.2</v>
      </c>
      <c r="S731">
        <f>+Loggdata!U731/Loggdata!U$1</f>
        <v>4.8</v>
      </c>
    </row>
    <row r="732" spans="1:19">
      <c r="A732" s="3">
        <f>+Loggdata!A732+Loggdata!B732</f>
        <v>42315.324189814812</v>
      </c>
      <c r="B732">
        <f>+Loggdata!T732/Loggdata!T$1</f>
        <v>64.599999999999994</v>
      </c>
      <c r="C732">
        <f>+Loggdata!I732/Loggdata!I$1</f>
        <v>48.4</v>
      </c>
      <c r="D732">
        <f>+Loggdata!H732/Loggdata!H$1</f>
        <v>45.1</v>
      </c>
      <c r="E732">
        <f>+Loggdata!S732/Loggdata!S$1</f>
        <v>30.4</v>
      </c>
      <c r="F732">
        <f>+Loggdata!F732/Loggdata!F$1</f>
        <v>28.5</v>
      </c>
      <c r="G732">
        <f>+Loggdata!O732/Loggdata!O$1</f>
        <v>28.7</v>
      </c>
      <c r="H732">
        <f>+Loggdata!G732/Loggdata!G$1</f>
        <v>28.4</v>
      </c>
      <c r="I732">
        <f t="shared" si="22"/>
        <v>0.10000000000000142</v>
      </c>
      <c r="J732" s="4" t="str">
        <f>IF(Loggdata!V732=15,"Varmvatten",IF(Loggdata!V732=7,"Värme",IF(Loggdata!V732=2,"Av","Okänt")))</f>
        <v>Av</v>
      </c>
      <c r="K732">
        <f>+Loggdata!L732/Loggdata!L$1</f>
        <v>28.3</v>
      </c>
      <c r="L732">
        <f>+Loggdata!M732/Loggdata!M$1</f>
        <v>28.7</v>
      </c>
      <c r="M732">
        <f>+Loggdata!N732/Loggdata!N$1</f>
        <v>25.8</v>
      </c>
      <c r="N732">
        <f>+Loggdata!P732/Loggdata!P$1</f>
        <v>20.8</v>
      </c>
      <c r="O732">
        <f>+Loggdata!J732/Loggdata!J$1</f>
        <v>14.2</v>
      </c>
      <c r="P732">
        <f>+Loggdata!K732/Loggdata!K$1</f>
        <v>10.5</v>
      </c>
      <c r="Q732">
        <f t="shared" si="23"/>
        <v>3.6999999999999993</v>
      </c>
      <c r="R732">
        <f>+Loggdata!E732/Loggdata!E$1</f>
        <v>7.2</v>
      </c>
      <c r="S732">
        <f>+Loggdata!U732/Loggdata!U$1</f>
        <v>4.8</v>
      </c>
    </row>
    <row r="733" spans="1:19">
      <c r="A733" s="3">
        <f>+Loggdata!A733+Loggdata!B733</f>
        <v>42315.324884259258</v>
      </c>
      <c r="B733">
        <f>+Loggdata!T733/Loggdata!T$1</f>
        <v>63.4</v>
      </c>
      <c r="C733">
        <f>+Loggdata!I733/Loggdata!I$1</f>
        <v>48.3</v>
      </c>
      <c r="D733">
        <f>+Loggdata!H733/Loggdata!H$1</f>
        <v>45.1</v>
      </c>
      <c r="E733">
        <f>+Loggdata!S733/Loggdata!S$1</f>
        <v>29.9</v>
      </c>
      <c r="F733">
        <f>+Loggdata!F733/Loggdata!F$1</f>
        <v>28.5</v>
      </c>
      <c r="G733">
        <f>+Loggdata!O733/Loggdata!O$1</f>
        <v>28.7</v>
      </c>
      <c r="H733">
        <f>+Loggdata!G733/Loggdata!G$1</f>
        <v>28.3</v>
      </c>
      <c r="I733">
        <f t="shared" si="22"/>
        <v>0.19999999999999929</v>
      </c>
      <c r="J733" s="4" t="str">
        <f>IF(Loggdata!V733=15,"Varmvatten",IF(Loggdata!V733=7,"Värme",IF(Loggdata!V733=2,"Av","Okänt")))</f>
        <v>Av</v>
      </c>
      <c r="K733">
        <f>+Loggdata!L733/Loggdata!L$1</f>
        <v>28.3</v>
      </c>
      <c r="L733">
        <f>+Loggdata!M733/Loggdata!M$1</f>
        <v>28.7</v>
      </c>
      <c r="M733">
        <f>+Loggdata!N733/Loggdata!N$1</f>
        <v>25.8</v>
      </c>
      <c r="N733">
        <f>+Loggdata!P733/Loggdata!P$1</f>
        <v>20.7</v>
      </c>
      <c r="O733">
        <f>+Loggdata!J733/Loggdata!J$1</f>
        <v>14.4</v>
      </c>
      <c r="P733">
        <f>+Loggdata!K733/Loggdata!K$1</f>
        <v>10.5</v>
      </c>
      <c r="Q733">
        <f t="shared" si="23"/>
        <v>3.9000000000000004</v>
      </c>
      <c r="R733">
        <f>+Loggdata!E733/Loggdata!E$1</f>
        <v>7.2</v>
      </c>
      <c r="S733">
        <f>+Loggdata!U733/Loggdata!U$1</f>
        <v>4.8</v>
      </c>
    </row>
    <row r="734" spans="1:19">
      <c r="A734" s="3">
        <f>+Loggdata!A734+Loggdata!B734</f>
        <v>42315.325578703705</v>
      </c>
      <c r="B734">
        <f>+Loggdata!T734/Loggdata!T$1</f>
        <v>62.3</v>
      </c>
      <c r="C734">
        <f>+Loggdata!I734/Loggdata!I$1</f>
        <v>48.3</v>
      </c>
      <c r="D734">
        <f>+Loggdata!H734/Loggdata!H$1</f>
        <v>45.1</v>
      </c>
      <c r="E734">
        <f>+Loggdata!S734/Loggdata!S$1</f>
        <v>29.8</v>
      </c>
      <c r="F734">
        <f>+Loggdata!F734/Loggdata!F$1</f>
        <v>28.4</v>
      </c>
      <c r="G734">
        <f>+Loggdata!O734/Loggdata!O$1</f>
        <v>28.7</v>
      </c>
      <c r="H734">
        <f>+Loggdata!G734/Loggdata!G$1</f>
        <v>28.3</v>
      </c>
      <c r="I734">
        <f t="shared" si="22"/>
        <v>9.9999999999997868E-2</v>
      </c>
      <c r="J734" s="4" t="str">
        <f>IF(Loggdata!V734=15,"Varmvatten",IF(Loggdata!V734=7,"Värme",IF(Loggdata!V734=2,"Av","Okänt")))</f>
        <v>Av</v>
      </c>
      <c r="K734">
        <f>+Loggdata!L734/Loggdata!L$1</f>
        <v>28.2</v>
      </c>
      <c r="L734">
        <f>+Loggdata!M734/Loggdata!M$1</f>
        <v>28.7</v>
      </c>
      <c r="M734">
        <f>+Loggdata!N734/Loggdata!N$1</f>
        <v>25.8</v>
      </c>
      <c r="N734">
        <f>+Loggdata!P734/Loggdata!P$1</f>
        <v>20.8</v>
      </c>
      <c r="O734">
        <f>+Loggdata!J734/Loggdata!J$1</f>
        <v>14.4</v>
      </c>
      <c r="P734">
        <f>+Loggdata!K734/Loggdata!K$1</f>
        <v>10.5</v>
      </c>
      <c r="Q734">
        <f t="shared" si="23"/>
        <v>3.9000000000000004</v>
      </c>
      <c r="R734">
        <f>+Loggdata!E734/Loggdata!E$1</f>
        <v>7.2</v>
      </c>
      <c r="S734">
        <f>+Loggdata!U734/Loggdata!U$1</f>
        <v>4.8</v>
      </c>
    </row>
    <row r="735" spans="1:19">
      <c r="A735" s="3">
        <f>+Loggdata!A735+Loggdata!B735</f>
        <v>42315.326273148145</v>
      </c>
      <c r="B735">
        <f>+Loggdata!T735/Loggdata!T$1</f>
        <v>61.1</v>
      </c>
      <c r="C735">
        <f>+Loggdata!I735/Loggdata!I$1</f>
        <v>48.3</v>
      </c>
      <c r="D735">
        <f>+Loggdata!H735/Loggdata!H$1</f>
        <v>45.1</v>
      </c>
      <c r="E735">
        <f>+Loggdata!S735/Loggdata!S$1</f>
        <v>29.8</v>
      </c>
      <c r="F735">
        <f>+Loggdata!F735/Loggdata!F$1</f>
        <v>28.4</v>
      </c>
      <c r="G735">
        <f>+Loggdata!O735/Loggdata!O$1</f>
        <v>28.6</v>
      </c>
      <c r="H735">
        <f>+Loggdata!G735/Loggdata!G$1</f>
        <v>28.3</v>
      </c>
      <c r="I735">
        <f t="shared" si="22"/>
        <v>9.9999999999997868E-2</v>
      </c>
      <c r="J735" s="4" t="str">
        <f>IF(Loggdata!V735=15,"Varmvatten",IF(Loggdata!V735=7,"Värme",IF(Loggdata!V735=2,"Av","Okänt")))</f>
        <v>Av</v>
      </c>
      <c r="K735">
        <f>+Loggdata!L735/Loggdata!L$1</f>
        <v>28.2</v>
      </c>
      <c r="L735">
        <f>+Loggdata!M735/Loggdata!M$1</f>
        <v>28.7</v>
      </c>
      <c r="M735">
        <f>+Loggdata!N735/Loggdata!N$1</f>
        <v>25.8</v>
      </c>
      <c r="N735">
        <f>+Loggdata!P735/Loggdata!P$1</f>
        <v>20.8</v>
      </c>
      <c r="O735">
        <f>+Loggdata!J735/Loggdata!J$1</f>
        <v>14.5</v>
      </c>
      <c r="P735">
        <f>+Loggdata!K735/Loggdata!K$1</f>
        <v>10.6</v>
      </c>
      <c r="Q735">
        <f t="shared" si="23"/>
        <v>3.9000000000000004</v>
      </c>
      <c r="R735">
        <f>+Loggdata!E735/Loggdata!E$1</f>
        <v>7.2</v>
      </c>
      <c r="S735">
        <f>+Loggdata!U735/Loggdata!U$1</f>
        <v>4.8</v>
      </c>
    </row>
    <row r="736" spans="1:19">
      <c r="A736" s="3">
        <f>+Loggdata!A736+Loggdata!B736</f>
        <v>42315.326967592591</v>
      </c>
      <c r="B736">
        <f>+Loggdata!T736/Loggdata!T$1</f>
        <v>59.9</v>
      </c>
      <c r="C736">
        <f>+Loggdata!I736/Loggdata!I$1</f>
        <v>48.3</v>
      </c>
      <c r="D736">
        <f>+Loggdata!H736/Loggdata!H$1</f>
        <v>45</v>
      </c>
      <c r="E736">
        <f>+Loggdata!S736/Loggdata!S$1</f>
        <v>29.8</v>
      </c>
      <c r="F736">
        <f>+Loggdata!F736/Loggdata!F$1</f>
        <v>28.4</v>
      </c>
      <c r="G736">
        <f>+Loggdata!O736/Loggdata!O$1</f>
        <v>28.6</v>
      </c>
      <c r="H736">
        <f>+Loggdata!G736/Loggdata!G$1</f>
        <v>28.2</v>
      </c>
      <c r="I736">
        <f t="shared" si="22"/>
        <v>0.19999999999999929</v>
      </c>
      <c r="J736" s="4" t="str">
        <f>IF(Loggdata!V736=15,"Varmvatten",IF(Loggdata!V736=7,"Värme",IF(Loggdata!V736=2,"Av","Okänt")))</f>
        <v>Av</v>
      </c>
      <c r="K736">
        <f>+Loggdata!L736/Loggdata!L$1</f>
        <v>28.2</v>
      </c>
      <c r="L736">
        <f>+Loggdata!M736/Loggdata!M$1</f>
        <v>28.7</v>
      </c>
      <c r="M736">
        <f>+Loggdata!N736/Loggdata!N$1</f>
        <v>25.8</v>
      </c>
      <c r="N736">
        <f>+Loggdata!P736/Loggdata!P$1</f>
        <v>20.8</v>
      </c>
      <c r="O736">
        <f>+Loggdata!J736/Loggdata!J$1</f>
        <v>14.6</v>
      </c>
      <c r="P736">
        <f>+Loggdata!K736/Loggdata!K$1</f>
        <v>10.6</v>
      </c>
      <c r="Q736">
        <f t="shared" si="23"/>
        <v>4</v>
      </c>
      <c r="R736">
        <f>+Loggdata!E736/Loggdata!E$1</f>
        <v>7.2</v>
      </c>
      <c r="S736">
        <f>+Loggdata!U736/Loggdata!U$1</f>
        <v>4.8</v>
      </c>
    </row>
    <row r="737" spans="1:19">
      <c r="A737" s="3">
        <f>+Loggdata!A737+Loggdata!B737</f>
        <v>42315.327662037038</v>
      </c>
      <c r="B737">
        <f>+Loggdata!T737/Loggdata!T$1</f>
        <v>58.7</v>
      </c>
      <c r="C737">
        <f>+Loggdata!I737/Loggdata!I$1</f>
        <v>48.3</v>
      </c>
      <c r="D737">
        <f>+Loggdata!H737/Loggdata!H$1</f>
        <v>45</v>
      </c>
      <c r="E737">
        <f>+Loggdata!S737/Loggdata!S$1</f>
        <v>29.8</v>
      </c>
      <c r="F737">
        <f>+Loggdata!F737/Loggdata!F$1</f>
        <v>28.3</v>
      </c>
      <c r="G737">
        <f>+Loggdata!O737/Loggdata!O$1</f>
        <v>28.6</v>
      </c>
      <c r="H737">
        <f>+Loggdata!G737/Loggdata!G$1</f>
        <v>28.2</v>
      </c>
      <c r="I737">
        <f t="shared" si="22"/>
        <v>0.10000000000000142</v>
      </c>
      <c r="J737" s="4" t="str">
        <f>IF(Loggdata!V737=15,"Varmvatten",IF(Loggdata!V737=7,"Värme",IF(Loggdata!V737=2,"Av","Okänt")))</f>
        <v>Av</v>
      </c>
      <c r="K737">
        <f>+Loggdata!L737/Loggdata!L$1</f>
        <v>28.1</v>
      </c>
      <c r="L737">
        <f>+Loggdata!M737/Loggdata!M$1</f>
        <v>28.7</v>
      </c>
      <c r="M737">
        <f>+Loggdata!N737/Loggdata!N$1</f>
        <v>25.8</v>
      </c>
      <c r="N737">
        <f>+Loggdata!P737/Loggdata!P$1</f>
        <v>20.8</v>
      </c>
      <c r="O737">
        <f>+Loggdata!J737/Loggdata!J$1</f>
        <v>14.6</v>
      </c>
      <c r="P737">
        <f>+Loggdata!K737/Loggdata!K$1</f>
        <v>10.6</v>
      </c>
      <c r="Q737">
        <f t="shared" si="23"/>
        <v>4</v>
      </c>
      <c r="R737">
        <f>+Loggdata!E737/Loggdata!E$1</f>
        <v>7.2</v>
      </c>
      <c r="S737">
        <f>+Loggdata!U737/Loggdata!U$1</f>
        <v>4.8</v>
      </c>
    </row>
    <row r="738" spans="1:19">
      <c r="A738" s="3">
        <f>+Loggdata!A738+Loggdata!B738</f>
        <v>42315.328356481485</v>
      </c>
      <c r="B738">
        <f>+Loggdata!T738/Loggdata!T$1</f>
        <v>57.4</v>
      </c>
      <c r="C738">
        <f>+Loggdata!I738/Loggdata!I$1</f>
        <v>48.3</v>
      </c>
      <c r="D738">
        <f>+Loggdata!H738/Loggdata!H$1</f>
        <v>45</v>
      </c>
      <c r="E738">
        <f>+Loggdata!S738/Loggdata!S$1</f>
        <v>29.8</v>
      </c>
      <c r="F738">
        <f>+Loggdata!F738/Loggdata!F$1</f>
        <v>28.3</v>
      </c>
      <c r="G738">
        <f>+Loggdata!O738/Loggdata!O$1</f>
        <v>28.5</v>
      </c>
      <c r="H738">
        <f>+Loggdata!G738/Loggdata!G$1</f>
        <v>28.1</v>
      </c>
      <c r="I738">
        <f t="shared" si="22"/>
        <v>0.19999999999999929</v>
      </c>
      <c r="J738" s="4" t="str">
        <f>IF(Loggdata!V738=15,"Varmvatten",IF(Loggdata!V738=7,"Värme",IF(Loggdata!V738=2,"Av","Okänt")))</f>
        <v>Av</v>
      </c>
      <c r="K738">
        <f>+Loggdata!L738/Loggdata!L$1</f>
        <v>28.1</v>
      </c>
      <c r="L738">
        <f>+Loggdata!M738/Loggdata!M$1</f>
        <v>28.7</v>
      </c>
      <c r="M738">
        <f>+Loggdata!N738/Loggdata!N$1</f>
        <v>25.8</v>
      </c>
      <c r="N738">
        <f>+Loggdata!P738/Loggdata!P$1</f>
        <v>20.7</v>
      </c>
      <c r="O738">
        <f>+Loggdata!J738/Loggdata!J$1</f>
        <v>14.7</v>
      </c>
      <c r="P738">
        <f>+Loggdata!K738/Loggdata!K$1</f>
        <v>10.7</v>
      </c>
      <c r="Q738">
        <f t="shared" si="23"/>
        <v>4</v>
      </c>
      <c r="R738">
        <f>+Loggdata!E738/Loggdata!E$1</f>
        <v>7.2</v>
      </c>
      <c r="S738">
        <f>+Loggdata!U738/Loggdata!U$1</f>
        <v>4.8</v>
      </c>
    </row>
    <row r="739" spans="1:19">
      <c r="A739" s="3">
        <f>+Loggdata!A739+Loggdata!B739</f>
        <v>42315.329050925924</v>
      </c>
      <c r="B739">
        <f>+Loggdata!T739/Loggdata!T$1</f>
        <v>55.6</v>
      </c>
      <c r="C739">
        <f>+Loggdata!I739/Loggdata!I$1</f>
        <v>48.3</v>
      </c>
      <c r="D739">
        <f>+Loggdata!H739/Loggdata!H$1</f>
        <v>45</v>
      </c>
      <c r="E739">
        <f>+Loggdata!S739/Loggdata!S$1</f>
        <v>30.3</v>
      </c>
      <c r="F739">
        <f>+Loggdata!F739/Loggdata!F$1</f>
        <v>28.3</v>
      </c>
      <c r="G739">
        <f>+Loggdata!O739/Loggdata!O$1</f>
        <v>28.5</v>
      </c>
      <c r="H739">
        <f>+Loggdata!G739/Loggdata!G$1</f>
        <v>28.1</v>
      </c>
      <c r="I739">
        <f t="shared" si="22"/>
        <v>0.19999999999999929</v>
      </c>
      <c r="J739" s="4" t="str">
        <f>IF(Loggdata!V739=15,"Varmvatten",IF(Loggdata!V739=7,"Värme",IF(Loggdata!V739=2,"Av","Okänt")))</f>
        <v>Av</v>
      </c>
      <c r="K739">
        <f>+Loggdata!L739/Loggdata!L$1</f>
        <v>28.1</v>
      </c>
      <c r="L739">
        <f>+Loggdata!M739/Loggdata!M$1</f>
        <v>28.7</v>
      </c>
      <c r="M739">
        <f>+Loggdata!N739/Loggdata!N$1</f>
        <v>25.8</v>
      </c>
      <c r="N739">
        <f>+Loggdata!P739/Loggdata!P$1</f>
        <v>20.8</v>
      </c>
      <c r="O739">
        <f>+Loggdata!J739/Loggdata!J$1</f>
        <v>14.7</v>
      </c>
      <c r="P739">
        <f>+Loggdata!K739/Loggdata!K$1</f>
        <v>10.7</v>
      </c>
      <c r="Q739">
        <f t="shared" si="23"/>
        <v>4</v>
      </c>
      <c r="R739">
        <f>+Loggdata!E739/Loggdata!E$1</f>
        <v>7.2</v>
      </c>
      <c r="S739">
        <f>+Loggdata!U739/Loggdata!U$1</f>
        <v>4.8</v>
      </c>
    </row>
    <row r="740" spans="1:19">
      <c r="A740" s="3">
        <f>+Loggdata!A740+Loggdata!B740</f>
        <v>42315.329745370371</v>
      </c>
      <c r="B740">
        <f>+Loggdata!T740/Loggdata!T$1</f>
        <v>54.3</v>
      </c>
      <c r="C740">
        <f>+Loggdata!I740/Loggdata!I$1</f>
        <v>48.3</v>
      </c>
      <c r="D740">
        <f>+Loggdata!H740/Loggdata!H$1</f>
        <v>45</v>
      </c>
      <c r="E740">
        <f>+Loggdata!S740/Loggdata!S$1</f>
        <v>29.8</v>
      </c>
      <c r="F740">
        <f>+Loggdata!F740/Loggdata!F$1</f>
        <v>28.2</v>
      </c>
      <c r="G740">
        <f>+Loggdata!O740/Loggdata!O$1</f>
        <v>28.5</v>
      </c>
      <c r="H740">
        <f>+Loggdata!G740/Loggdata!G$1</f>
        <v>28.1</v>
      </c>
      <c r="I740">
        <f t="shared" si="22"/>
        <v>9.9999999999997868E-2</v>
      </c>
      <c r="J740" s="4" t="str">
        <f>IF(Loggdata!V740=15,"Varmvatten",IF(Loggdata!V740=7,"Värme",IF(Loggdata!V740=2,"Av","Okänt")))</f>
        <v>Av</v>
      </c>
      <c r="K740">
        <f>+Loggdata!L740/Loggdata!L$1</f>
        <v>28</v>
      </c>
      <c r="L740">
        <f>+Loggdata!M740/Loggdata!M$1</f>
        <v>28.7</v>
      </c>
      <c r="M740">
        <f>+Loggdata!N740/Loggdata!N$1</f>
        <v>25.8</v>
      </c>
      <c r="N740">
        <f>+Loggdata!P740/Loggdata!P$1</f>
        <v>20.8</v>
      </c>
      <c r="O740">
        <f>+Loggdata!J740/Loggdata!J$1</f>
        <v>14.8</v>
      </c>
      <c r="P740">
        <f>+Loggdata!K740/Loggdata!K$1</f>
        <v>10.7</v>
      </c>
      <c r="Q740">
        <f t="shared" si="23"/>
        <v>4.1000000000000014</v>
      </c>
      <c r="R740">
        <f>+Loggdata!E740/Loggdata!E$1</f>
        <v>7.3</v>
      </c>
      <c r="S740">
        <f>+Loggdata!U740/Loggdata!U$1</f>
        <v>4.8</v>
      </c>
    </row>
    <row r="741" spans="1:19">
      <c r="A741" s="3">
        <f>+Loggdata!A741+Loggdata!B741</f>
        <v>42315.330439814818</v>
      </c>
      <c r="B741">
        <f>+Loggdata!T741/Loggdata!T$1</f>
        <v>52.5</v>
      </c>
      <c r="C741">
        <f>+Loggdata!I741/Loggdata!I$1</f>
        <v>48.3</v>
      </c>
      <c r="D741">
        <f>+Loggdata!H741/Loggdata!H$1</f>
        <v>44.9</v>
      </c>
      <c r="E741">
        <f>+Loggdata!S741/Loggdata!S$1</f>
        <v>30.3</v>
      </c>
      <c r="F741">
        <f>+Loggdata!F741/Loggdata!F$1</f>
        <v>28.2</v>
      </c>
      <c r="G741">
        <f>+Loggdata!O741/Loggdata!O$1</f>
        <v>28.4</v>
      </c>
      <c r="H741">
        <f>+Loggdata!G741/Loggdata!G$1</f>
        <v>28</v>
      </c>
      <c r="I741">
        <f t="shared" si="22"/>
        <v>0.19999999999999929</v>
      </c>
      <c r="J741" s="4" t="str">
        <f>IF(Loggdata!V741=15,"Varmvatten",IF(Loggdata!V741=7,"Värme",IF(Loggdata!V741=2,"Av","Okänt")))</f>
        <v>Av</v>
      </c>
      <c r="K741">
        <f>+Loggdata!L741/Loggdata!L$1</f>
        <v>28</v>
      </c>
      <c r="L741">
        <f>+Loggdata!M741/Loggdata!M$1</f>
        <v>28.7</v>
      </c>
      <c r="M741">
        <f>+Loggdata!N741/Loggdata!N$1</f>
        <v>25.8</v>
      </c>
      <c r="N741">
        <f>+Loggdata!P741/Loggdata!P$1</f>
        <v>20.8</v>
      </c>
      <c r="O741">
        <f>+Loggdata!J741/Loggdata!J$1</f>
        <v>14.9</v>
      </c>
      <c r="P741">
        <f>+Loggdata!K741/Loggdata!K$1</f>
        <v>10.7</v>
      </c>
      <c r="Q741">
        <f t="shared" si="23"/>
        <v>4.2000000000000011</v>
      </c>
      <c r="R741">
        <f>+Loggdata!E741/Loggdata!E$1</f>
        <v>7.2</v>
      </c>
      <c r="S741">
        <f>+Loggdata!U741/Loggdata!U$1</f>
        <v>4.8</v>
      </c>
    </row>
    <row r="742" spans="1:19">
      <c r="A742" s="3">
        <f>+Loggdata!A742+Loggdata!B742</f>
        <v>42315.331134259257</v>
      </c>
      <c r="B742">
        <f>+Loggdata!T742/Loggdata!T$1</f>
        <v>50.6</v>
      </c>
      <c r="C742">
        <f>+Loggdata!I742/Loggdata!I$1</f>
        <v>48.2</v>
      </c>
      <c r="D742">
        <f>+Loggdata!H742/Loggdata!H$1</f>
        <v>44.9</v>
      </c>
      <c r="E742">
        <f>+Loggdata!S742/Loggdata!S$1</f>
        <v>30.3</v>
      </c>
      <c r="F742">
        <f>+Loggdata!F742/Loggdata!F$1</f>
        <v>28.2</v>
      </c>
      <c r="G742">
        <f>+Loggdata!O742/Loggdata!O$1</f>
        <v>28.4</v>
      </c>
      <c r="H742">
        <f>+Loggdata!G742/Loggdata!G$1</f>
        <v>28</v>
      </c>
      <c r="I742">
        <f t="shared" si="22"/>
        <v>0.19999999999999929</v>
      </c>
      <c r="J742" s="4" t="str">
        <f>IF(Loggdata!V742=15,"Varmvatten",IF(Loggdata!V742=7,"Värme",IF(Loggdata!V742=2,"Av","Okänt")))</f>
        <v>Av</v>
      </c>
      <c r="K742">
        <f>+Loggdata!L742/Loggdata!L$1</f>
        <v>28</v>
      </c>
      <c r="L742">
        <f>+Loggdata!M742/Loggdata!M$1</f>
        <v>28.7</v>
      </c>
      <c r="M742">
        <f>+Loggdata!N742/Loggdata!N$1</f>
        <v>25.8</v>
      </c>
      <c r="N742">
        <f>+Loggdata!P742/Loggdata!P$1</f>
        <v>20.8</v>
      </c>
      <c r="O742">
        <f>+Loggdata!J742/Loggdata!J$1</f>
        <v>14.9</v>
      </c>
      <c r="P742">
        <f>+Loggdata!K742/Loggdata!K$1</f>
        <v>10.9</v>
      </c>
      <c r="Q742">
        <f t="shared" si="23"/>
        <v>4</v>
      </c>
      <c r="R742">
        <f>+Loggdata!E742/Loggdata!E$1</f>
        <v>7.3</v>
      </c>
      <c r="S742">
        <f>+Loggdata!U742/Loggdata!U$1</f>
        <v>4.8</v>
      </c>
    </row>
    <row r="743" spans="1:19">
      <c r="A743" s="3">
        <f>+Loggdata!A743+Loggdata!B743</f>
        <v>42315.331828703704</v>
      </c>
      <c r="B743">
        <f>+Loggdata!T743/Loggdata!T$1</f>
        <v>48.7</v>
      </c>
      <c r="C743">
        <f>+Loggdata!I743/Loggdata!I$1</f>
        <v>48.2</v>
      </c>
      <c r="D743">
        <f>+Loggdata!H743/Loggdata!H$1</f>
        <v>44.9</v>
      </c>
      <c r="E743">
        <f>+Loggdata!S743/Loggdata!S$1</f>
        <v>30.3</v>
      </c>
      <c r="F743">
        <f>+Loggdata!F743/Loggdata!F$1</f>
        <v>28.2</v>
      </c>
      <c r="G743">
        <f>+Loggdata!O743/Loggdata!O$1</f>
        <v>28.4</v>
      </c>
      <c r="H743">
        <f>+Loggdata!G743/Loggdata!G$1</f>
        <v>28</v>
      </c>
      <c r="I743">
        <f t="shared" si="22"/>
        <v>0.19999999999999929</v>
      </c>
      <c r="J743" s="4" t="str">
        <f>IF(Loggdata!V743=15,"Varmvatten",IF(Loggdata!V743=7,"Värme",IF(Loggdata!V743=2,"Av","Okänt")))</f>
        <v>Av</v>
      </c>
      <c r="K743">
        <f>+Loggdata!L743/Loggdata!L$1</f>
        <v>27.9</v>
      </c>
      <c r="L743">
        <f>+Loggdata!M743/Loggdata!M$1</f>
        <v>28.7</v>
      </c>
      <c r="M743">
        <f>+Loggdata!N743/Loggdata!N$1</f>
        <v>25.8</v>
      </c>
      <c r="N743">
        <f>+Loggdata!P743/Loggdata!P$1</f>
        <v>20.8</v>
      </c>
      <c r="O743">
        <f>+Loggdata!J743/Loggdata!J$1</f>
        <v>15.1</v>
      </c>
      <c r="P743">
        <f>+Loggdata!K743/Loggdata!K$1</f>
        <v>10.9</v>
      </c>
      <c r="Q743">
        <f t="shared" si="23"/>
        <v>4.1999999999999993</v>
      </c>
      <c r="R743">
        <f>+Loggdata!E743/Loggdata!E$1</f>
        <v>7.3</v>
      </c>
      <c r="S743">
        <f>+Loggdata!U743/Loggdata!U$1</f>
        <v>4.8</v>
      </c>
    </row>
    <row r="744" spans="1:19">
      <c r="A744" s="3">
        <f>+Loggdata!A744+Loggdata!B744</f>
        <v>42315.33252314815</v>
      </c>
      <c r="B744">
        <f>+Loggdata!T744/Loggdata!T$1</f>
        <v>46.8</v>
      </c>
      <c r="C744">
        <f>+Loggdata!I744/Loggdata!I$1</f>
        <v>48.2</v>
      </c>
      <c r="D744">
        <f>+Loggdata!H744/Loggdata!H$1</f>
        <v>44.8</v>
      </c>
      <c r="E744">
        <f>+Loggdata!S744/Loggdata!S$1</f>
        <v>30.3</v>
      </c>
      <c r="F744">
        <f>+Loggdata!F744/Loggdata!F$1</f>
        <v>28.1</v>
      </c>
      <c r="G744">
        <f>+Loggdata!O744/Loggdata!O$1</f>
        <v>28.3</v>
      </c>
      <c r="H744">
        <f>+Loggdata!G744/Loggdata!G$1</f>
        <v>27.9</v>
      </c>
      <c r="I744">
        <f t="shared" si="22"/>
        <v>0.20000000000000284</v>
      </c>
      <c r="J744" s="4" t="str">
        <f>IF(Loggdata!V744=15,"Varmvatten",IF(Loggdata!V744=7,"Värme",IF(Loggdata!V744=2,"Av","Okänt")))</f>
        <v>Av</v>
      </c>
      <c r="K744">
        <f>+Loggdata!L744/Loggdata!L$1</f>
        <v>27.9</v>
      </c>
      <c r="L744">
        <f>+Loggdata!M744/Loggdata!M$1</f>
        <v>28.7</v>
      </c>
      <c r="M744">
        <f>+Loggdata!N744/Loggdata!N$1</f>
        <v>25.8</v>
      </c>
      <c r="N744">
        <f>+Loggdata!P744/Loggdata!P$1</f>
        <v>20.7</v>
      </c>
      <c r="O744">
        <f>+Loggdata!J744/Loggdata!J$1</f>
        <v>15.1</v>
      </c>
      <c r="P744">
        <f>+Loggdata!K744/Loggdata!K$1</f>
        <v>10.9</v>
      </c>
      <c r="Q744">
        <f t="shared" si="23"/>
        <v>4.1999999999999993</v>
      </c>
      <c r="R744">
        <f>+Loggdata!E744/Loggdata!E$1</f>
        <v>7.2</v>
      </c>
      <c r="S744">
        <f>+Loggdata!U744/Loggdata!U$1</f>
        <v>4.8</v>
      </c>
    </row>
    <row r="745" spans="1:19">
      <c r="A745" s="3">
        <f>+Loggdata!A745+Loggdata!B745</f>
        <v>42315.33321759259</v>
      </c>
      <c r="B745">
        <f>+Loggdata!T745/Loggdata!T$1</f>
        <v>45.3</v>
      </c>
      <c r="C745">
        <f>+Loggdata!I745/Loggdata!I$1</f>
        <v>48.1</v>
      </c>
      <c r="D745">
        <f>+Loggdata!H745/Loggdata!H$1</f>
        <v>44.7</v>
      </c>
      <c r="E745">
        <f>+Loggdata!S745/Loggdata!S$1</f>
        <v>29.8</v>
      </c>
      <c r="F745">
        <f>+Loggdata!F745/Loggdata!F$1</f>
        <v>28.1</v>
      </c>
      <c r="G745">
        <f>+Loggdata!O745/Loggdata!O$1</f>
        <v>28.3</v>
      </c>
      <c r="H745">
        <f>+Loggdata!G745/Loggdata!G$1</f>
        <v>27.9</v>
      </c>
      <c r="I745">
        <f t="shared" si="22"/>
        <v>0.20000000000000284</v>
      </c>
      <c r="J745" s="4" t="str">
        <f>IF(Loggdata!V745=15,"Varmvatten",IF(Loggdata!V745=7,"Värme",IF(Loggdata!V745=2,"Av","Okänt")))</f>
        <v>Av</v>
      </c>
      <c r="K745">
        <f>+Loggdata!L745/Loggdata!L$1</f>
        <v>27.9</v>
      </c>
      <c r="L745">
        <f>+Loggdata!M745/Loggdata!M$1</f>
        <v>28.7</v>
      </c>
      <c r="M745">
        <f>+Loggdata!N745/Loggdata!N$1</f>
        <v>25.8</v>
      </c>
      <c r="N745">
        <f>+Loggdata!P745/Loggdata!P$1</f>
        <v>20.8</v>
      </c>
      <c r="O745">
        <f>+Loggdata!J745/Loggdata!J$1</f>
        <v>15.2</v>
      </c>
      <c r="P745">
        <f>+Loggdata!K745/Loggdata!K$1</f>
        <v>10.9</v>
      </c>
      <c r="Q745">
        <f t="shared" si="23"/>
        <v>4.2999999999999989</v>
      </c>
      <c r="R745">
        <f>+Loggdata!E745/Loggdata!E$1</f>
        <v>7.3</v>
      </c>
      <c r="S745">
        <f>+Loggdata!U745/Loggdata!U$1</f>
        <v>4.8</v>
      </c>
    </row>
    <row r="746" spans="1:19">
      <c r="A746" s="3">
        <f>+Loggdata!A746+Loggdata!B746</f>
        <v>42315.333912037036</v>
      </c>
      <c r="B746">
        <f>+Loggdata!T746/Loggdata!T$1</f>
        <v>43.3</v>
      </c>
      <c r="C746">
        <f>+Loggdata!I746/Loggdata!I$1</f>
        <v>48.1</v>
      </c>
      <c r="D746">
        <f>+Loggdata!H746/Loggdata!H$1</f>
        <v>44.4</v>
      </c>
      <c r="E746">
        <f>+Loggdata!S746/Loggdata!S$1</f>
        <v>30.3</v>
      </c>
      <c r="F746">
        <f>+Loggdata!F746/Loggdata!F$1</f>
        <v>28</v>
      </c>
      <c r="G746">
        <f>+Loggdata!O746/Loggdata!O$1</f>
        <v>28.2</v>
      </c>
      <c r="H746">
        <f>+Loggdata!G746/Loggdata!G$1</f>
        <v>27.6</v>
      </c>
      <c r="I746">
        <f t="shared" si="22"/>
        <v>0.39999999999999858</v>
      </c>
      <c r="J746" s="4" t="str">
        <f>IF(Loggdata!V746=15,"Varmvatten",IF(Loggdata!V746=7,"Värme",IF(Loggdata!V746=2,"Av","Okänt")))</f>
        <v>Av</v>
      </c>
      <c r="K746">
        <f>+Loggdata!L746/Loggdata!L$1</f>
        <v>27.7</v>
      </c>
      <c r="L746">
        <f>+Loggdata!M746/Loggdata!M$1</f>
        <v>28.7</v>
      </c>
      <c r="M746">
        <f>+Loggdata!N746/Loggdata!N$1</f>
        <v>25.8</v>
      </c>
      <c r="N746">
        <f>+Loggdata!P746/Loggdata!P$1</f>
        <v>20.8</v>
      </c>
      <c r="O746">
        <f>+Loggdata!J746/Loggdata!J$1</f>
        <v>15.2</v>
      </c>
      <c r="P746">
        <f>+Loggdata!K746/Loggdata!K$1</f>
        <v>10.9</v>
      </c>
      <c r="Q746">
        <f t="shared" si="23"/>
        <v>4.2999999999999989</v>
      </c>
      <c r="R746">
        <f>+Loggdata!E746/Loggdata!E$1</f>
        <v>7.3</v>
      </c>
      <c r="S746">
        <f>+Loggdata!U746/Loggdata!U$1</f>
        <v>4.8</v>
      </c>
    </row>
    <row r="747" spans="1:19">
      <c r="A747" s="3">
        <f>+Loggdata!A747+Loggdata!B747</f>
        <v>42315.334606481483</v>
      </c>
      <c r="B747">
        <f>+Loggdata!T747/Loggdata!T$1</f>
        <v>41.7</v>
      </c>
      <c r="C747">
        <f>+Loggdata!I747/Loggdata!I$1</f>
        <v>48.1</v>
      </c>
      <c r="D747">
        <f>+Loggdata!H747/Loggdata!H$1</f>
        <v>44.2</v>
      </c>
      <c r="E747">
        <f>+Loggdata!S747/Loggdata!S$1</f>
        <v>29.8</v>
      </c>
      <c r="F747">
        <f>+Loggdata!F747/Loggdata!F$1</f>
        <v>27.8</v>
      </c>
      <c r="G747">
        <f>+Loggdata!O747/Loggdata!O$1</f>
        <v>28.1</v>
      </c>
      <c r="H747">
        <f>+Loggdata!G747/Loggdata!G$1</f>
        <v>27.6</v>
      </c>
      <c r="I747">
        <f t="shared" si="22"/>
        <v>0.19999999999999929</v>
      </c>
      <c r="J747" s="4" t="str">
        <f>IF(Loggdata!V747=15,"Varmvatten",IF(Loggdata!V747=7,"Värme",IF(Loggdata!V747=2,"Av","Okänt")))</f>
        <v>Av</v>
      </c>
      <c r="K747">
        <f>+Loggdata!L747/Loggdata!L$1</f>
        <v>27.6</v>
      </c>
      <c r="L747">
        <f>+Loggdata!M747/Loggdata!M$1</f>
        <v>28.7</v>
      </c>
      <c r="M747">
        <f>+Loggdata!N747/Loggdata!N$1</f>
        <v>25.8</v>
      </c>
      <c r="N747">
        <f>+Loggdata!P747/Loggdata!P$1</f>
        <v>20.8</v>
      </c>
      <c r="O747">
        <f>+Loggdata!J747/Loggdata!J$1</f>
        <v>15.3</v>
      </c>
      <c r="P747">
        <f>+Loggdata!K747/Loggdata!K$1</f>
        <v>11</v>
      </c>
      <c r="Q747">
        <f t="shared" si="23"/>
        <v>4.3000000000000007</v>
      </c>
      <c r="R747">
        <f>+Loggdata!E747/Loggdata!E$1</f>
        <v>7.3</v>
      </c>
      <c r="S747">
        <f>+Loggdata!U747/Loggdata!U$1</f>
        <v>4.8</v>
      </c>
    </row>
    <row r="748" spans="1:19">
      <c r="A748" s="3">
        <f>+Loggdata!A748+Loggdata!B748</f>
        <v>42315.335300925923</v>
      </c>
      <c r="B748">
        <f>+Loggdata!T748/Loggdata!T$1</f>
        <v>39.5</v>
      </c>
      <c r="C748">
        <f>+Loggdata!I748/Loggdata!I$1</f>
        <v>48.1</v>
      </c>
      <c r="D748">
        <f>+Loggdata!H748/Loggdata!H$1</f>
        <v>44</v>
      </c>
      <c r="E748">
        <f>+Loggdata!S748/Loggdata!S$1</f>
        <v>30.3</v>
      </c>
      <c r="F748">
        <f>+Loggdata!F748/Loggdata!F$1</f>
        <v>27.8</v>
      </c>
      <c r="G748">
        <f>+Loggdata!O748/Loggdata!O$1</f>
        <v>28.1</v>
      </c>
      <c r="H748">
        <f>+Loggdata!G748/Loggdata!G$1</f>
        <v>27.6</v>
      </c>
      <c r="I748">
        <f t="shared" si="22"/>
        <v>0.19999999999999929</v>
      </c>
      <c r="J748" s="4" t="str">
        <f>IF(Loggdata!V748=15,"Varmvatten",IF(Loggdata!V748=7,"Värme",IF(Loggdata!V748=2,"Av","Okänt")))</f>
        <v>Av</v>
      </c>
      <c r="K748">
        <f>+Loggdata!L748/Loggdata!L$1</f>
        <v>27.6</v>
      </c>
      <c r="L748">
        <f>+Loggdata!M748/Loggdata!M$1</f>
        <v>28.6</v>
      </c>
      <c r="M748">
        <f>+Loggdata!N748/Loggdata!N$1</f>
        <v>25.8</v>
      </c>
      <c r="N748">
        <f>+Loggdata!P748/Loggdata!P$1</f>
        <v>20.8</v>
      </c>
      <c r="O748">
        <f>+Loggdata!J748/Loggdata!J$1</f>
        <v>15.4</v>
      </c>
      <c r="P748">
        <f>+Loggdata!K748/Loggdata!K$1</f>
        <v>11</v>
      </c>
      <c r="Q748">
        <f t="shared" si="23"/>
        <v>4.4000000000000004</v>
      </c>
      <c r="R748">
        <f>+Loggdata!E748/Loggdata!E$1</f>
        <v>7.3</v>
      </c>
      <c r="S748">
        <f>+Loggdata!U748/Loggdata!U$1</f>
        <v>4.8</v>
      </c>
    </row>
    <row r="749" spans="1:19">
      <c r="A749" s="3">
        <f>+Loggdata!A749+Loggdata!B749</f>
        <v>42315.335995370369</v>
      </c>
      <c r="B749">
        <f>+Loggdata!T749/Loggdata!T$1</f>
        <v>37.200000000000003</v>
      </c>
      <c r="C749">
        <f>+Loggdata!I749/Loggdata!I$1</f>
        <v>48.1</v>
      </c>
      <c r="D749">
        <f>+Loggdata!H749/Loggdata!H$1</f>
        <v>44</v>
      </c>
      <c r="E749">
        <f>+Loggdata!S749/Loggdata!S$1</f>
        <v>30.3</v>
      </c>
      <c r="F749">
        <f>+Loggdata!F749/Loggdata!F$1</f>
        <v>27.7</v>
      </c>
      <c r="G749">
        <f>+Loggdata!O749/Loggdata!O$1</f>
        <v>28</v>
      </c>
      <c r="H749">
        <f>+Loggdata!G749/Loggdata!G$1</f>
        <v>27.6</v>
      </c>
      <c r="I749">
        <f t="shared" si="22"/>
        <v>9.9999999999997868E-2</v>
      </c>
      <c r="J749" s="4" t="str">
        <f>IF(Loggdata!V749=15,"Varmvatten",IF(Loggdata!V749=7,"Värme",IF(Loggdata!V749=2,"Av","Okänt")))</f>
        <v>Av</v>
      </c>
      <c r="K749">
        <f>+Loggdata!L749/Loggdata!L$1</f>
        <v>27.5</v>
      </c>
      <c r="L749">
        <f>+Loggdata!M749/Loggdata!M$1</f>
        <v>28.6</v>
      </c>
      <c r="M749">
        <f>+Loggdata!N749/Loggdata!N$1</f>
        <v>25.8</v>
      </c>
      <c r="N749">
        <f>+Loggdata!P749/Loggdata!P$1</f>
        <v>20.7</v>
      </c>
      <c r="O749">
        <f>+Loggdata!J749/Loggdata!J$1</f>
        <v>15.4</v>
      </c>
      <c r="P749">
        <f>+Loggdata!K749/Loggdata!K$1</f>
        <v>11</v>
      </c>
      <c r="Q749">
        <f t="shared" si="23"/>
        <v>4.4000000000000004</v>
      </c>
      <c r="R749">
        <f>+Loggdata!E749/Loggdata!E$1</f>
        <v>7.3</v>
      </c>
      <c r="S749">
        <f>+Loggdata!U749/Loggdata!U$1</f>
        <v>4.8</v>
      </c>
    </row>
    <row r="750" spans="1:19">
      <c r="A750" s="3">
        <f>+Loggdata!A750+Loggdata!B750</f>
        <v>42315.336689814816</v>
      </c>
      <c r="B750">
        <f>+Loggdata!T750/Loggdata!T$1</f>
        <v>35.4</v>
      </c>
      <c r="C750">
        <f>+Loggdata!I750/Loggdata!I$1</f>
        <v>48.1</v>
      </c>
      <c r="D750">
        <f>+Loggdata!H750/Loggdata!H$1</f>
        <v>43.9</v>
      </c>
      <c r="E750">
        <f>+Loggdata!S750/Loggdata!S$1</f>
        <v>29.8</v>
      </c>
      <c r="F750">
        <f>+Loggdata!F750/Loggdata!F$1</f>
        <v>27.7</v>
      </c>
      <c r="G750">
        <f>+Loggdata!O750/Loggdata!O$1</f>
        <v>28</v>
      </c>
      <c r="H750">
        <f>+Loggdata!G750/Loggdata!G$1</f>
        <v>27.6</v>
      </c>
      <c r="I750">
        <f t="shared" si="22"/>
        <v>9.9999999999997868E-2</v>
      </c>
      <c r="J750" s="4" t="str">
        <f>IF(Loggdata!V750=15,"Varmvatten",IF(Loggdata!V750=7,"Värme",IF(Loggdata!V750=2,"Av","Okänt")))</f>
        <v>Av</v>
      </c>
      <c r="K750">
        <f>+Loggdata!L750/Loggdata!L$1</f>
        <v>27.5</v>
      </c>
      <c r="L750">
        <f>+Loggdata!M750/Loggdata!M$1</f>
        <v>28.6</v>
      </c>
      <c r="M750">
        <f>+Loggdata!N750/Loggdata!N$1</f>
        <v>25.8</v>
      </c>
      <c r="N750">
        <f>+Loggdata!P750/Loggdata!P$1</f>
        <v>20.7</v>
      </c>
      <c r="O750">
        <f>+Loggdata!J750/Loggdata!J$1</f>
        <v>15.5</v>
      </c>
      <c r="P750">
        <f>+Loggdata!K750/Loggdata!K$1</f>
        <v>11.1</v>
      </c>
      <c r="Q750">
        <f t="shared" si="23"/>
        <v>4.4000000000000004</v>
      </c>
      <c r="R750">
        <f>+Loggdata!E750/Loggdata!E$1</f>
        <v>7.2</v>
      </c>
      <c r="S750">
        <f>+Loggdata!U750/Loggdata!U$1</f>
        <v>4.8</v>
      </c>
    </row>
    <row r="751" spans="1:19">
      <c r="A751" s="3">
        <f>+Loggdata!A751+Loggdata!B751</f>
        <v>42315.337384259263</v>
      </c>
      <c r="B751">
        <f>+Loggdata!T751/Loggdata!T$1</f>
        <v>33.5</v>
      </c>
      <c r="C751">
        <f>+Loggdata!I751/Loggdata!I$1</f>
        <v>48.1</v>
      </c>
      <c r="D751">
        <f>+Loggdata!H751/Loggdata!H$1</f>
        <v>43.9</v>
      </c>
      <c r="E751">
        <f>+Loggdata!S751/Loggdata!S$1</f>
        <v>29.8</v>
      </c>
      <c r="F751">
        <f>+Loggdata!F751/Loggdata!F$1</f>
        <v>27.7</v>
      </c>
      <c r="G751">
        <f>+Loggdata!O751/Loggdata!O$1</f>
        <v>27.9</v>
      </c>
      <c r="H751">
        <f>+Loggdata!G751/Loggdata!G$1</f>
        <v>27.5</v>
      </c>
      <c r="I751">
        <f t="shared" si="22"/>
        <v>0.19999999999999929</v>
      </c>
      <c r="J751" s="4" t="str">
        <f>IF(Loggdata!V751=15,"Varmvatten",IF(Loggdata!V751=7,"Värme",IF(Loggdata!V751=2,"Av","Okänt")))</f>
        <v>Av</v>
      </c>
      <c r="K751">
        <f>+Loggdata!L751/Loggdata!L$1</f>
        <v>27.5</v>
      </c>
      <c r="L751">
        <f>+Loggdata!M751/Loggdata!M$1</f>
        <v>28.6</v>
      </c>
      <c r="M751">
        <f>+Loggdata!N751/Loggdata!N$1</f>
        <v>25.8</v>
      </c>
      <c r="N751">
        <f>+Loggdata!P751/Loggdata!P$1</f>
        <v>20.8</v>
      </c>
      <c r="O751">
        <f>+Loggdata!J751/Loggdata!J$1</f>
        <v>15.5</v>
      </c>
      <c r="P751">
        <f>+Loggdata!K751/Loggdata!K$1</f>
        <v>11.1</v>
      </c>
      <c r="Q751">
        <f t="shared" si="23"/>
        <v>4.4000000000000004</v>
      </c>
      <c r="R751">
        <f>+Loggdata!E751/Loggdata!E$1</f>
        <v>7.3</v>
      </c>
      <c r="S751">
        <f>+Loggdata!U751/Loggdata!U$1</f>
        <v>4.8</v>
      </c>
    </row>
    <row r="752" spans="1:19">
      <c r="A752" s="3">
        <f>+Loggdata!A752+Loggdata!B752</f>
        <v>42315.338078703702</v>
      </c>
      <c r="B752">
        <f>+Loggdata!T752/Loggdata!T$1</f>
        <v>31.1</v>
      </c>
      <c r="C752">
        <f>+Loggdata!I752/Loggdata!I$1</f>
        <v>48.1</v>
      </c>
      <c r="D752">
        <f>+Loggdata!H752/Loggdata!H$1</f>
        <v>43.9</v>
      </c>
      <c r="E752">
        <f>+Loggdata!S752/Loggdata!S$1</f>
        <v>30.3</v>
      </c>
      <c r="F752">
        <f>+Loggdata!F752/Loggdata!F$1</f>
        <v>27.7</v>
      </c>
      <c r="G752">
        <f>+Loggdata!O752/Loggdata!O$1</f>
        <v>27.9</v>
      </c>
      <c r="H752">
        <f>+Loggdata!G752/Loggdata!G$1</f>
        <v>27.6</v>
      </c>
      <c r="I752">
        <f t="shared" si="22"/>
        <v>9.9999999999997868E-2</v>
      </c>
      <c r="J752" s="4" t="str">
        <f>IF(Loggdata!V752=15,"Varmvatten",IF(Loggdata!V752=7,"Värme",IF(Loggdata!V752=2,"Av","Okänt")))</f>
        <v>Av</v>
      </c>
      <c r="K752">
        <f>+Loggdata!L752/Loggdata!L$1</f>
        <v>27.5</v>
      </c>
      <c r="L752">
        <f>+Loggdata!M752/Loggdata!M$1</f>
        <v>28.6</v>
      </c>
      <c r="M752">
        <f>+Loggdata!N752/Loggdata!N$1</f>
        <v>25.8</v>
      </c>
      <c r="N752">
        <f>+Loggdata!P752/Loggdata!P$1</f>
        <v>20.8</v>
      </c>
      <c r="O752">
        <f>+Loggdata!J752/Loggdata!J$1</f>
        <v>15.7</v>
      </c>
      <c r="P752">
        <f>+Loggdata!K752/Loggdata!K$1</f>
        <v>11.1</v>
      </c>
      <c r="Q752">
        <f t="shared" si="23"/>
        <v>4.5999999999999996</v>
      </c>
      <c r="R752">
        <f>+Loggdata!E752/Loggdata!E$1</f>
        <v>7.2</v>
      </c>
      <c r="S752">
        <f>+Loggdata!U752/Loggdata!U$1</f>
        <v>4.8</v>
      </c>
    </row>
    <row r="753" spans="1:19">
      <c r="A753" s="3">
        <f>+Loggdata!A753+Loggdata!B753</f>
        <v>42315.338773148149</v>
      </c>
      <c r="B753">
        <f>+Loggdata!T753/Loggdata!T$1</f>
        <v>29.1</v>
      </c>
      <c r="C753">
        <f>+Loggdata!I753/Loggdata!I$1</f>
        <v>48.1</v>
      </c>
      <c r="D753">
        <f>+Loggdata!H753/Loggdata!H$1</f>
        <v>43.9</v>
      </c>
      <c r="E753">
        <f>+Loggdata!S753/Loggdata!S$1</f>
        <v>29.8</v>
      </c>
      <c r="F753">
        <f>+Loggdata!F753/Loggdata!F$1</f>
        <v>27.7</v>
      </c>
      <c r="G753">
        <f>+Loggdata!O753/Loggdata!O$1</f>
        <v>27.8</v>
      </c>
      <c r="H753">
        <f>+Loggdata!G753/Loggdata!G$1</f>
        <v>27.6</v>
      </c>
      <c r="I753">
        <f t="shared" si="22"/>
        <v>9.9999999999997868E-2</v>
      </c>
      <c r="J753" s="4" t="str">
        <f>IF(Loggdata!V753=15,"Varmvatten",IF(Loggdata!V753=7,"Värme",IF(Loggdata!V753=2,"Av","Okänt")))</f>
        <v>Av</v>
      </c>
      <c r="K753">
        <f>+Loggdata!L753/Loggdata!L$1</f>
        <v>27.5</v>
      </c>
      <c r="L753">
        <f>+Loggdata!M753/Loggdata!M$1</f>
        <v>28.6</v>
      </c>
      <c r="M753">
        <f>+Loggdata!N753/Loggdata!N$1</f>
        <v>25.8</v>
      </c>
      <c r="N753">
        <f>+Loggdata!P753/Loggdata!P$1</f>
        <v>20.8</v>
      </c>
      <c r="O753">
        <f>+Loggdata!J753/Loggdata!J$1</f>
        <v>15.7</v>
      </c>
      <c r="P753">
        <f>+Loggdata!K753/Loggdata!K$1</f>
        <v>11.1</v>
      </c>
      <c r="Q753">
        <f t="shared" si="23"/>
        <v>4.5999999999999996</v>
      </c>
      <c r="R753">
        <f>+Loggdata!E753/Loggdata!E$1</f>
        <v>7.2</v>
      </c>
      <c r="S753">
        <f>+Loggdata!U753/Loggdata!U$1</f>
        <v>4.8</v>
      </c>
    </row>
    <row r="754" spans="1:19">
      <c r="A754" s="3">
        <f>+Loggdata!A754+Loggdata!B754</f>
        <v>42315.339467592596</v>
      </c>
      <c r="B754">
        <f>+Loggdata!T754/Loggdata!T$1</f>
        <v>27.1</v>
      </c>
      <c r="C754">
        <f>+Loggdata!I754/Loggdata!I$1</f>
        <v>48.1</v>
      </c>
      <c r="D754">
        <f>+Loggdata!H754/Loggdata!H$1</f>
        <v>43.8</v>
      </c>
      <c r="E754">
        <f>+Loggdata!S754/Loggdata!S$1</f>
        <v>29.8</v>
      </c>
      <c r="F754">
        <f>+Loggdata!F754/Loggdata!F$1</f>
        <v>27.7</v>
      </c>
      <c r="G754">
        <f>+Loggdata!O754/Loggdata!O$1</f>
        <v>27.8</v>
      </c>
      <c r="H754">
        <f>+Loggdata!G754/Loggdata!G$1</f>
        <v>27.5</v>
      </c>
      <c r="I754">
        <f t="shared" si="22"/>
        <v>0.19999999999999929</v>
      </c>
      <c r="J754" s="4" t="str">
        <f>IF(Loggdata!V754=15,"Varmvatten",IF(Loggdata!V754=7,"Värme",IF(Loggdata!V754=2,"Av","Okänt")))</f>
        <v>Av</v>
      </c>
      <c r="K754">
        <f>+Loggdata!L754/Loggdata!L$1</f>
        <v>27.5</v>
      </c>
      <c r="L754">
        <f>+Loggdata!M754/Loggdata!M$1</f>
        <v>28.6</v>
      </c>
      <c r="M754">
        <f>+Loggdata!N754/Loggdata!N$1</f>
        <v>25.8</v>
      </c>
      <c r="N754">
        <f>+Loggdata!P754/Loggdata!P$1</f>
        <v>20.8</v>
      </c>
      <c r="O754">
        <f>+Loggdata!J754/Loggdata!J$1</f>
        <v>15.8</v>
      </c>
      <c r="P754">
        <f>+Loggdata!K754/Loggdata!K$1</f>
        <v>11.2</v>
      </c>
      <c r="Q754">
        <f t="shared" si="23"/>
        <v>4.6000000000000014</v>
      </c>
      <c r="R754">
        <f>+Loggdata!E754/Loggdata!E$1</f>
        <v>7.3</v>
      </c>
      <c r="S754">
        <f>+Loggdata!U754/Loggdata!U$1</f>
        <v>4.8</v>
      </c>
    </row>
    <row r="755" spans="1:19">
      <c r="A755" s="3">
        <f>+Loggdata!A755+Loggdata!B755</f>
        <v>42315.340162037035</v>
      </c>
      <c r="B755">
        <f>+Loggdata!T755/Loggdata!T$1</f>
        <v>25.1</v>
      </c>
      <c r="C755">
        <f>+Loggdata!I755/Loggdata!I$1</f>
        <v>48.1</v>
      </c>
      <c r="D755">
        <f>+Loggdata!H755/Loggdata!H$1</f>
        <v>43.8</v>
      </c>
      <c r="E755">
        <f>+Loggdata!S755/Loggdata!S$1</f>
        <v>29.8</v>
      </c>
      <c r="F755">
        <f>+Loggdata!F755/Loggdata!F$1</f>
        <v>27.7</v>
      </c>
      <c r="G755">
        <f>+Loggdata!O755/Loggdata!O$1</f>
        <v>27.8</v>
      </c>
      <c r="H755">
        <f>+Loggdata!G755/Loggdata!G$1</f>
        <v>27.5</v>
      </c>
      <c r="I755">
        <f t="shared" si="22"/>
        <v>0.19999999999999929</v>
      </c>
      <c r="J755" s="4" t="str">
        <f>IF(Loggdata!V755=15,"Varmvatten",IF(Loggdata!V755=7,"Värme",IF(Loggdata!V755=2,"Av","Okänt")))</f>
        <v>Av</v>
      </c>
      <c r="K755">
        <f>+Loggdata!L755/Loggdata!L$1</f>
        <v>27.4</v>
      </c>
      <c r="L755">
        <f>+Loggdata!M755/Loggdata!M$1</f>
        <v>28.6</v>
      </c>
      <c r="M755">
        <f>+Loggdata!N755/Loggdata!N$1</f>
        <v>25.8</v>
      </c>
      <c r="N755">
        <f>+Loggdata!P755/Loggdata!P$1</f>
        <v>20.8</v>
      </c>
      <c r="O755">
        <f>+Loggdata!J755/Loggdata!J$1</f>
        <v>15.8</v>
      </c>
      <c r="P755">
        <f>+Loggdata!K755/Loggdata!K$1</f>
        <v>11.3</v>
      </c>
      <c r="Q755">
        <f t="shared" si="23"/>
        <v>4.5</v>
      </c>
      <c r="R755">
        <f>+Loggdata!E755/Loggdata!E$1</f>
        <v>7.3</v>
      </c>
      <c r="S755">
        <f>+Loggdata!U755/Loggdata!U$1</f>
        <v>4.8</v>
      </c>
    </row>
    <row r="756" spans="1:19">
      <c r="A756" s="3">
        <f>+Loggdata!A756+Loggdata!B756</f>
        <v>42315.340856481482</v>
      </c>
      <c r="B756">
        <f>+Loggdata!T756/Loggdata!T$1</f>
        <v>23.1</v>
      </c>
      <c r="C756">
        <f>+Loggdata!I756/Loggdata!I$1</f>
        <v>48.1</v>
      </c>
      <c r="D756">
        <f>+Loggdata!H756/Loggdata!H$1</f>
        <v>43.8</v>
      </c>
      <c r="E756">
        <f>+Loggdata!S756/Loggdata!S$1</f>
        <v>29.8</v>
      </c>
      <c r="F756">
        <f>+Loggdata!F756/Loggdata!F$1</f>
        <v>27.7</v>
      </c>
      <c r="G756">
        <f>+Loggdata!O756/Loggdata!O$1</f>
        <v>27.7</v>
      </c>
      <c r="H756">
        <f>+Loggdata!G756/Loggdata!G$1</f>
        <v>27.4</v>
      </c>
      <c r="I756">
        <f t="shared" si="22"/>
        <v>0.30000000000000071</v>
      </c>
      <c r="J756" s="4" t="str">
        <f>IF(Loggdata!V756=15,"Varmvatten",IF(Loggdata!V756=7,"Värme",IF(Loggdata!V756=2,"Av","Okänt")))</f>
        <v>Av</v>
      </c>
      <c r="K756">
        <f>+Loggdata!L756/Loggdata!L$1</f>
        <v>27.4</v>
      </c>
      <c r="L756">
        <f>+Loggdata!M756/Loggdata!M$1</f>
        <v>28.6</v>
      </c>
      <c r="M756">
        <f>+Loggdata!N756/Loggdata!N$1</f>
        <v>25.8</v>
      </c>
      <c r="N756">
        <f>+Loggdata!P756/Loggdata!P$1</f>
        <v>20.7</v>
      </c>
      <c r="O756">
        <f>+Loggdata!J756/Loggdata!J$1</f>
        <v>15.9</v>
      </c>
      <c r="P756">
        <f>+Loggdata!K756/Loggdata!K$1</f>
        <v>11.3</v>
      </c>
      <c r="Q756">
        <f t="shared" si="23"/>
        <v>4.5999999999999996</v>
      </c>
      <c r="R756">
        <f>+Loggdata!E756/Loggdata!E$1</f>
        <v>7.3</v>
      </c>
      <c r="S756">
        <f>+Loggdata!U756/Loggdata!U$1</f>
        <v>4.8</v>
      </c>
    </row>
    <row r="757" spans="1:19">
      <c r="A757" s="3">
        <f>+Loggdata!A757+Loggdata!B757</f>
        <v>42315.341550925928</v>
      </c>
      <c r="B757">
        <f>+Loggdata!T757/Loggdata!T$1</f>
        <v>21</v>
      </c>
      <c r="C757">
        <f>+Loggdata!I757/Loggdata!I$1</f>
        <v>48.1</v>
      </c>
      <c r="D757">
        <f>+Loggdata!H757/Loggdata!H$1</f>
        <v>43.8</v>
      </c>
      <c r="E757">
        <f>+Loggdata!S757/Loggdata!S$1</f>
        <v>29.8</v>
      </c>
      <c r="F757">
        <f>+Loggdata!F757/Loggdata!F$1</f>
        <v>27.6</v>
      </c>
      <c r="G757">
        <f>+Loggdata!O757/Loggdata!O$1</f>
        <v>27.7</v>
      </c>
      <c r="H757">
        <f>+Loggdata!G757/Loggdata!G$1</f>
        <v>27.4</v>
      </c>
      <c r="I757">
        <f t="shared" si="22"/>
        <v>0.20000000000000284</v>
      </c>
      <c r="J757" s="4" t="str">
        <f>IF(Loggdata!V757=15,"Varmvatten",IF(Loggdata!V757=7,"Värme",IF(Loggdata!V757=2,"Av","Okänt")))</f>
        <v>Av</v>
      </c>
      <c r="K757">
        <f>+Loggdata!L757/Loggdata!L$1</f>
        <v>27.4</v>
      </c>
      <c r="L757">
        <f>+Loggdata!M757/Loggdata!M$1</f>
        <v>28.6</v>
      </c>
      <c r="M757">
        <f>+Loggdata!N757/Loggdata!N$1</f>
        <v>25.8</v>
      </c>
      <c r="N757">
        <f>+Loggdata!P757/Loggdata!P$1</f>
        <v>20.8</v>
      </c>
      <c r="O757">
        <f>+Loggdata!J757/Loggdata!J$1</f>
        <v>15.9</v>
      </c>
      <c r="P757">
        <f>+Loggdata!K757/Loggdata!K$1</f>
        <v>11.3</v>
      </c>
      <c r="Q757">
        <f t="shared" si="23"/>
        <v>4.5999999999999996</v>
      </c>
      <c r="R757">
        <f>+Loggdata!E757/Loggdata!E$1</f>
        <v>7.3</v>
      </c>
      <c r="S757">
        <f>+Loggdata!U757/Loggdata!U$1</f>
        <v>4.8</v>
      </c>
    </row>
    <row r="758" spans="1:19">
      <c r="A758" s="3">
        <f>+Loggdata!A758+Loggdata!B758</f>
        <v>42315.342245370368</v>
      </c>
      <c r="B758">
        <f>+Loggdata!T758/Loggdata!T$1</f>
        <v>18.899999999999999</v>
      </c>
      <c r="C758">
        <f>+Loggdata!I758/Loggdata!I$1</f>
        <v>48.1</v>
      </c>
      <c r="D758">
        <f>+Loggdata!H758/Loggdata!H$1</f>
        <v>43.7</v>
      </c>
      <c r="E758">
        <f>+Loggdata!S758/Loggdata!S$1</f>
        <v>30.3</v>
      </c>
      <c r="F758">
        <f>+Loggdata!F758/Loggdata!F$1</f>
        <v>27.6</v>
      </c>
      <c r="G758">
        <f>+Loggdata!O758/Loggdata!O$1</f>
        <v>27.7</v>
      </c>
      <c r="H758">
        <f>+Loggdata!G758/Loggdata!G$1</f>
        <v>27.4</v>
      </c>
      <c r="I758">
        <f t="shared" si="22"/>
        <v>0.20000000000000284</v>
      </c>
      <c r="J758" s="4" t="str">
        <f>IF(Loggdata!V758=15,"Varmvatten",IF(Loggdata!V758=7,"Värme",IF(Loggdata!V758=2,"Av","Okänt")))</f>
        <v>Av</v>
      </c>
      <c r="K758">
        <f>+Loggdata!L758/Loggdata!L$1</f>
        <v>27.4</v>
      </c>
      <c r="L758">
        <f>+Loggdata!M758/Loggdata!M$1</f>
        <v>28.6</v>
      </c>
      <c r="M758">
        <f>+Loggdata!N758/Loggdata!N$1</f>
        <v>25.9</v>
      </c>
      <c r="N758">
        <f>+Loggdata!P758/Loggdata!P$1</f>
        <v>20.8</v>
      </c>
      <c r="O758">
        <f>+Loggdata!J758/Loggdata!J$1</f>
        <v>16</v>
      </c>
      <c r="P758">
        <f>+Loggdata!K758/Loggdata!K$1</f>
        <v>11.3</v>
      </c>
      <c r="Q758">
        <f t="shared" si="23"/>
        <v>4.6999999999999993</v>
      </c>
      <c r="R758">
        <f>+Loggdata!E758/Loggdata!E$1</f>
        <v>7.3</v>
      </c>
      <c r="S758">
        <f>+Loggdata!U758/Loggdata!U$1</f>
        <v>4.8</v>
      </c>
    </row>
    <row r="759" spans="1:19">
      <c r="A759" s="3">
        <f>+Loggdata!A759+Loggdata!B759</f>
        <v>42315.342939814815</v>
      </c>
      <c r="B759">
        <f>+Loggdata!T759/Loggdata!T$1</f>
        <v>16.3</v>
      </c>
      <c r="C759">
        <f>+Loggdata!I759/Loggdata!I$1</f>
        <v>48.1</v>
      </c>
      <c r="D759">
        <f>+Loggdata!H759/Loggdata!H$1</f>
        <v>43.7</v>
      </c>
      <c r="E759">
        <f>+Loggdata!S759/Loggdata!S$1</f>
        <v>29.8</v>
      </c>
      <c r="F759">
        <f>+Loggdata!F759/Loggdata!F$1</f>
        <v>27.5</v>
      </c>
      <c r="G759">
        <f>+Loggdata!O759/Loggdata!O$1</f>
        <v>27.6</v>
      </c>
      <c r="H759">
        <f>+Loggdata!G759/Loggdata!G$1</f>
        <v>27.3</v>
      </c>
      <c r="I759">
        <f t="shared" si="22"/>
        <v>0.19999999999999929</v>
      </c>
      <c r="J759" s="4" t="str">
        <f>IF(Loggdata!V759=15,"Varmvatten",IF(Loggdata!V759=7,"Värme",IF(Loggdata!V759=2,"Av","Okänt")))</f>
        <v>Av</v>
      </c>
      <c r="K759">
        <f>+Loggdata!L759/Loggdata!L$1</f>
        <v>27.3</v>
      </c>
      <c r="L759">
        <f>+Loggdata!M759/Loggdata!M$1</f>
        <v>28.6</v>
      </c>
      <c r="M759">
        <f>+Loggdata!N759/Loggdata!N$1</f>
        <v>25.9</v>
      </c>
      <c r="N759">
        <f>+Loggdata!P759/Loggdata!P$1</f>
        <v>20.8</v>
      </c>
      <c r="O759">
        <f>+Loggdata!J759/Loggdata!J$1</f>
        <v>16</v>
      </c>
      <c r="P759">
        <f>+Loggdata!K759/Loggdata!K$1</f>
        <v>11.4</v>
      </c>
      <c r="Q759">
        <f t="shared" si="23"/>
        <v>4.5999999999999996</v>
      </c>
      <c r="R759">
        <f>+Loggdata!E759/Loggdata!E$1</f>
        <v>7.2</v>
      </c>
      <c r="S759">
        <f>+Loggdata!U759/Loggdata!U$1</f>
        <v>4.8</v>
      </c>
    </row>
    <row r="760" spans="1:19">
      <c r="A760" s="3">
        <f>+Loggdata!A760+Loggdata!B760</f>
        <v>42315.343634259261</v>
      </c>
      <c r="B760">
        <f>+Loggdata!T760/Loggdata!T$1</f>
        <v>14.1</v>
      </c>
      <c r="C760">
        <f>+Loggdata!I760/Loggdata!I$1</f>
        <v>48.1</v>
      </c>
      <c r="D760">
        <f>+Loggdata!H760/Loggdata!H$1</f>
        <v>43.7</v>
      </c>
      <c r="E760">
        <f>+Loggdata!S760/Loggdata!S$1</f>
        <v>29.8</v>
      </c>
      <c r="F760">
        <f>+Loggdata!F760/Loggdata!F$1</f>
        <v>27.5</v>
      </c>
      <c r="G760">
        <f>+Loggdata!O760/Loggdata!O$1</f>
        <v>27.6</v>
      </c>
      <c r="H760">
        <f>+Loggdata!G760/Loggdata!G$1</f>
        <v>27.3</v>
      </c>
      <c r="I760">
        <f t="shared" si="22"/>
        <v>0.19999999999999929</v>
      </c>
      <c r="J760" s="4" t="str">
        <f>IF(Loggdata!V760=15,"Varmvatten",IF(Loggdata!V760=7,"Värme",IF(Loggdata!V760=2,"Av","Okänt")))</f>
        <v>Av</v>
      </c>
      <c r="K760">
        <f>+Loggdata!L760/Loggdata!L$1</f>
        <v>27.3</v>
      </c>
      <c r="L760">
        <f>+Loggdata!M760/Loggdata!M$1</f>
        <v>28.6</v>
      </c>
      <c r="M760">
        <f>+Loggdata!N760/Loggdata!N$1</f>
        <v>25.8</v>
      </c>
      <c r="N760">
        <f>+Loggdata!P760/Loggdata!P$1</f>
        <v>20.8</v>
      </c>
      <c r="O760">
        <f>+Loggdata!J760/Loggdata!J$1</f>
        <v>16.100000000000001</v>
      </c>
      <c r="P760">
        <f>+Loggdata!K760/Loggdata!K$1</f>
        <v>11.4</v>
      </c>
      <c r="Q760">
        <f t="shared" si="23"/>
        <v>4.7000000000000011</v>
      </c>
      <c r="R760">
        <f>+Loggdata!E760/Loggdata!E$1</f>
        <v>7.3</v>
      </c>
      <c r="S760">
        <f>+Loggdata!U760/Loggdata!U$1</f>
        <v>4.8</v>
      </c>
    </row>
    <row r="761" spans="1:19">
      <c r="A761" s="3">
        <f>+Loggdata!A761+Loggdata!B761</f>
        <v>42315.344328703701</v>
      </c>
      <c r="B761">
        <f>+Loggdata!T761/Loggdata!T$1</f>
        <v>11.9</v>
      </c>
      <c r="C761">
        <f>+Loggdata!I761/Loggdata!I$1</f>
        <v>48.1</v>
      </c>
      <c r="D761">
        <f>+Loggdata!H761/Loggdata!H$1</f>
        <v>43.7</v>
      </c>
      <c r="E761">
        <f>+Loggdata!S761/Loggdata!S$1</f>
        <v>29.8</v>
      </c>
      <c r="F761">
        <f>+Loggdata!F761/Loggdata!F$1</f>
        <v>27.5</v>
      </c>
      <c r="G761">
        <f>+Loggdata!O761/Loggdata!O$1</f>
        <v>27.6</v>
      </c>
      <c r="H761">
        <f>+Loggdata!G761/Loggdata!G$1</f>
        <v>27.3</v>
      </c>
      <c r="I761">
        <f t="shared" si="22"/>
        <v>0.19999999999999929</v>
      </c>
      <c r="J761" s="4" t="str">
        <f>IF(Loggdata!V761=15,"Varmvatten",IF(Loggdata!V761=7,"Värme",IF(Loggdata!V761=2,"Av","Okänt")))</f>
        <v>Av</v>
      </c>
      <c r="K761">
        <f>+Loggdata!L761/Loggdata!L$1</f>
        <v>27.3</v>
      </c>
      <c r="L761">
        <f>+Loggdata!M761/Loggdata!M$1</f>
        <v>28.6</v>
      </c>
      <c r="M761">
        <f>+Loggdata!N761/Loggdata!N$1</f>
        <v>25.9</v>
      </c>
      <c r="N761">
        <f>+Loggdata!P761/Loggdata!P$1</f>
        <v>20.8</v>
      </c>
      <c r="O761">
        <f>+Loggdata!J761/Loggdata!J$1</f>
        <v>16.100000000000001</v>
      </c>
      <c r="P761">
        <f>+Loggdata!K761/Loggdata!K$1</f>
        <v>11.4</v>
      </c>
      <c r="Q761">
        <f t="shared" si="23"/>
        <v>4.7000000000000011</v>
      </c>
      <c r="R761">
        <f>+Loggdata!E761/Loggdata!E$1</f>
        <v>7.3</v>
      </c>
      <c r="S761">
        <f>+Loggdata!U761/Loggdata!U$1</f>
        <v>4.8</v>
      </c>
    </row>
    <row r="762" spans="1:19">
      <c r="A762" s="3">
        <f>+Loggdata!A762+Loggdata!B762</f>
        <v>42315.345023148147</v>
      </c>
      <c r="B762">
        <f>+Loggdata!T762/Loggdata!T$1</f>
        <v>9.6999999999999993</v>
      </c>
      <c r="C762">
        <f>+Loggdata!I762/Loggdata!I$1</f>
        <v>48.1</v>
      </c>
      <c r="D762">
        <f>+Loggdata!H762/Loggdata!H$1</f>
        <v>43.7</v>
      </c>
      <c r="E762">
        <f>+Loggdata!S762/Loggdata!S$1</f>
        <v>29.8</v>
      </c>
      <c r="F762">
        <f>+Loggdata!F762/Loggdata!F$1</f>
        <v>27.4</v>
      </c>
      <c r="G762">
        <f>+Loggdata!O762/Loggdata!O$1</f>
        <v>27.5</v>
      </c>
      <c r="H762">
        <f>+Loggdata!G762/Loggdata!G$1</f>
        <v>27.3</v>
      </c>
      <c r="I762">
        <f t="shared" si="22"/>
        <v>9.9999999999997868E-2</v>
      </c>
      <c r="J762" s="4" t="str">
        <f>IF(Loggdata!V762=15,"Varmvatten",IF(Loggdata!V762=7,"Värme",IF(Loggdata!V762=2,"Av","Okänt")))</f>
        <v>Av</v>
      </c>
      <c r="K762">
        <f>+Loggdata!L762/Loggdata!L$1</f>
        <v>27.3</v>
      </c>
      <c r="L762">
        <f>+Loggdata!M762/Loggdata!M$1</f>
        <v>28.6</v>
      </c>
      <c r="M762">
        <f>+Loggdata!N762/Loggdata!N$1</f>
        <v>25.8</v>
      </c>
      <c r="N762">
        <f>+Loggdata!P762/Loggdata!P$1</f>
        <v>20.8</v>
      </c>
      <c r="O762">
        <f>+Loggdata!J762/Loggdata!J$1</f>
        <v>16.2</v>
      </c>
      <c r="P762">
        <f>+Loggdata!K762/Loggdata!K$1</f>
        <v>11.4</v>
      </c>
      <c r="Q762">
        <f t="shared" si="23"/>
        <v>4.7999999999999989</v>
      </c>
      <c r="R762">
        <f>+Loggdata!E762/Loggdata!E$1</f>
        <v>7.3</v>
      </c>
      <c r="S762">
        <f>+Loggdata!U762/Loggdata!U$1</f>
        <v>4.8</v>
      </c>
    </row>
    <row r="763" spans="1:19">
      <c r="A763" s="3">
        <f>+Loggdata!A763+Loggdata!B763</f>
        <v>42315.345717592594</v>
      </c>
      <c r="B763">
        <f>+Loggdata!T763/Loggdata!T$1</f>
        <v>7.4</v>
      </c>
      <c r="C763">
        <f>+Loggdata!I763/Loggdata!I$1</f>
        <v>48</v>
      </c>
      <c r="D763">
        <f>+Loggdata!H763/Loggdata!H$1</f>
        <v>43.6</v>
      </c>
      <c r="E763">
        <f>+Loggdata!S763/Loggdata!S$1</f>
        <v>29.8</v>
      </c>
      <c r="F763">
        <f>+Loggdata!F763/Loggdata!F$1</f>
        <v>27.4</v>
      </c>
      <c r="G763">
        <f>+Loggdata!O763/Loggdata!O$1</f>
        <v>27.5</v>
      </c>
      <c r="H763">
        <f>+Loggdata!G763/Loggdata!G$1</f>
        <v>27.2</v>
      </c>
      <c r="I763">
        <f t="shared" si="22"/>
        <v>0.19999999999999929</v>
      </c>
      <c r="J763" s="4" t="str">
        <f>IF(Loggdata!V763=15,"Varmvatten",IF(Loggdata!V763=7,"Värme",IF(Loggdata!V763=2,"Av","Okänt")))</f>
        <v>Av</v>
      </c>
      <c r="K763">
        <f>+Loggdata!L763/Loggdata!L$1</f>
        <v>27.2</v>
      </c>
      <c r="L763">
        <f>+Loggdata!M763/Loggdata!M$1</f>
        <v>28.6</v>
      </c>
      <c r="M763">
        <f>+Loggdata!N763/Loggdata!N$1</f>
        <v>25.8</v>
      </c>
      <c r="N763">
        <f>+Loggdata!P763/Loggdata!P$1</f>
        <v>20.8</v>
      </c>
      <c r="O763">
        <f>+Loggdata!J763/Loggdata!J$1</f>
        <v>16.2</v>
      </c>
      <c r="P763">
        <f>+Loggdata!K763/Loggdata!K$1</f>
        <v>11.5</v>
      </c>
      <c r="Q763">
        <f t="shared" si="23"/>
        <v>4.6999999999999993</v>
      </c>
      <c r="R763">
        <f>+Loggdata!E763/Loggdata!E$1</f>
        <v>7.3</v>
      </c>
      <c r="S763">
        <f>+Loggdata!U763/Loggdata!U$1</f>
        <v>4.8</v>
      </c>
    </row>
    <row r="764" spans="1:19">
      <c r="A764" s="3">
        <f>+Loggdata!A764+Loggdata!B764</f>
        <v>42315.346412037034</v>
      </c>
      <c r="B764">
        <f>+Loggdata!T764/Loggdata!T$1</f>
        <v>5.0999999999999996</v>
      </c>
      <c r="C764">
        <f>+Loggdata!I764/Loggdata!I$1</f>
        <v>48.1</v>
      </c>
      <c r="D764">
        <f>+Loggdata!H764/Loggdata!H$1</f>
        <v>43.6</v>
      </c>
      <c r="E764">
        <f>+Loggdata!S764/Loggdata!S$1</f>
        <v>29.8</v>
      </c>
      <c r="F764">
        <f>+Loggdata!F764/Loggdata!F$1</f>
        <v>27.4</v>
      </c>
      <c r="G764">
        <f>+Loggdata!O764/Loggdata!O$1</f>
        <v>27.5</v>
      </c>
      <c r="H764">
        <f>+Loggdata!G764/Loggdata!G$1</f>
        <v>27.2</v>
      </c>
      <c r="I764">
        <f t="shared" si="22"/>
        <v>0.19999999999999929</v>
      </c>
      <c r="J764" s="4" t="str">
        <f>IF(Loggdata!V764=15,"Varmvatten",IF(Loggdata!V764=7,"Värme",IF(Loggdata!V764=2,"Av","Okänt")))</f>
        <v>Av</v>
      </c>
      <c r="K764">
        <f>+Loggdata!L764/Loggdata!L$1</f>
        <v>27.2</v>
      </c>
      <c r="L764">
        <f>+Loggdata!M764/Loggdata!M$1</f>
        <v>28.6</v>
      </c>
      <c r="M764">
        <f>+Loggdata!N764/Loggdata!N$1</f>
        <v>25.9</v>
      </c>
      <c r="N764">
        <f>+Loggdata!P764/Loggdata!P$1</f>
        <v>20.8</v>
      </c>
      <c r="O764">
        <f>+Loggdata!J764/Loggdata!J$1</f>
        <v>16.3</v>
      </c>
      <c r="P764">
        <f>+Loggdata!K764/Loggdata!K$1</f>
        <v>11.5</v>
      </c>
      <c r="Q764">
        <f t="shared" si="23"/>
        <v>4.8000000000000007</v>
      </c>
      <c r="R764">
        <f>+Loggdata!E764/Loggdata!E$1</f>
        <v>7.3</v>
      </c>
      <c r="S764">
        <f>+Loggdata!U764/Loggdata!U$1</f>
        <v>4.8</v>
      </c>
    </row>
    <row r="765" spans="1:19">
      <c r="A765" s="3">
        <f>+Loggdata!A765+Loggdata!B765</f>
        <v>42315.34710648148</v>
      </c>
      <c r="B765">
        <f>+Loggdata!T765/Loggdata!T$1</f>
        <v>2.8</v>
      </c>
      <c r="C765">
        <f>+Loggdata!I765/Loggdata!I$1</f>
        <v>48</v>
      </c>
      <c r="D765">
        <f>+Loggdata!H765/Loggdata!H$1</f>
        <v>43.6</v>
      </c>
      <c r="E765">
        <f>+Loggdata!S765/Loggdata!S$1</f>
        <v>29.7</v>
      </c>
      <c r="F765">
        <f>+Loggdata!F765/Loggdata!F$1</f>
        <v>27.4</v>
      </c>
      <c r="G765">
        <f>+Loggdata!O765/Loggdata!O$1</f>
        <v>27.5</v>
      </c>
      <c r="H765">
        <f>+Loggdata!G765/Loggdata!G$1</f>
        <v>27.2</v>
      </c>
      <c r="I765">
        <f t="shared" si="22"/>
        <v>0.19999999999999929</v>
      </c>
      <c r="J765" s="4" t="str">
        <f>IF(Loggdata!V765=15,"Varmvatten",IF(Loggdata!V765=7,"Värme",IF(Loggdata!V765=2,"Av","Okänt")))</f>
        <v>Av</v>
      </c>
      <c r="K765">
        <f>+Loggdata!L765/Loggdata!L$1</f>
        <v>27.2</v>
      </c>
      <c r="L765">
        <f>+Loggdata!M765/Loggdata!M$1</f>
        <v>28.6</v>
      </c>
      <c r="M765">
        <f>+Loggdata!N765/Loggdata!N$1</f>
        <v>25.8</v>
      </c>
      <c r="N765">
        <f>+Loggdata!P765/Loggdata!P$1</f>
        <v>20.8</v>
      </c>
      <c r="O765">
        <f>+Loggdata!J765/Loggdata!J$1</f>
        <v>16.3</v>
      </c>
      <c r="P765">
        <f>+Loggdata!K765/Loggdata!K$1</f>
        <v>11.5</v>
      </c>
      <c r="Q765">
        <f t="shared" si="23"/>
        <v>4.8000000000000007</v>
      </c>
      <c r="R765">
        <f>+Loggdata!E765/Loggdata!E$1</f>
        <v>7.3</v>
      </c>
      <c r="S765">
        <f>+Loggdata!U765/Loggdata!U$1</f>
        <v>4.8</v>
      </c>
    </row>
    <row r="766" spans="1:19">
      <c r="A766" s="3">
        <f>+Loggdata!A766+Loggdata!B766</f>
        <v>42315.347800925927</v>
      </c>
      <c r="B766">
        <f>+Loggdata!T766/Loggdata!T$1</f>
        <v>0.5</v>
      </c>
      <c r="C766">
        <f>+Loggdata!I766/Loggdata!I$1</f>
        <v>48</v>
      </c>
      <c r="D766">
        <f>+Loggdata!H766/Loggdata!H$1</f>
        <v>43.6</v>
      </c>
      <c r="E766">
        <f>+Loggdata!S766/Loggdata!S$1</f>
        <v>29.7</v>
      </c>
      <c r="F766">
        <f>+Loggdata!F766/Loggdata!F$1</f>
        <v>27.4</v>
      </c>
      <c r="G766">
        <f>+Loggdata!O766/Loggdata!O$1</f>
        <v>27.4</v>
      </c>
      <c r="H766">
        <f>+Loggdata!G766/Loggdata!G$1</f>
        <v>27.2</v>
      </c>
      <c r="I766">
        <f t="shared" si="22"/>
        <v>0.19999999999999929</v>
      </c>
      <c r="J766" s="4" t="str">
        <f>IF(Loggdata!V766=15,"Varmvatten",IF(Loggdata!V766=7,"Värme",IF(Loggdata!V766=2,"Av","Okänt")))</f>
        <v>Av</v>
      </c>
      <c r="K766">
        <f>+Loggdata!L766/Loggdata!L$1</f>
        <v>27.1</v>
      </c>
      <c r="L766">
        <f>+Loggdata!M766/Loggdata!M$1</f>
        <v>28.6</v>
      </c>
      <c r="M766">
        <f>+Loggdata!N766/Loggdata!N$1</f>
        <v>25.9</v>
      </c>
      <c r="N766">
        <f>+Loggdata!P766/Loggdata!P$1</f>
        <v>20.8</v>
      </c>
      <c r="O766">
        <f>+Loggdata!J766/Loggdata!J$1</f>
        <v>16.5</v>
      </c>
      <c r="P766">
        <f>+Loggdata!K766/Loggdata!K$1</f>
        <v>11.5</v>
      </c>
      <c r="Q766">
        <f t="shared" si="23"/>
        <v>5</v>
      </c>
      <c r="R766">
        <f>+Loggdata!E766/Loggdata!E$1</f>
        <v>7.3</v>
      </c>
      <c r="S766">
        <f>+Loggdata!U766/Loggdata!U$1</f>
        <v>4.9000000000000004</v>
      </c>
    </row>
    <row r="767" spans="1:19">
      <c r="A767" s="3">
        <f>+Loggdata!A767+Loggdata!B767</f>
        <v>42315.348495370374</v>
      </c>
      <c r="B767">
        <f>+Loggdata!T767/Loggdata!T$1</f>
        <v>-1.8</v>
      </c>
      <c r="C767">
        <f>+Loggdata!I767/Loggdata!I$1</f>
        <v>48</v>
      </c>
      <c r="D767">
        <f>+Loggdata!H767/Loggdata!H$1</f>
        <v>43.6</v>
      </c>
      <c r="E767">
        <f>+Loggdata!S767/Loggdata!S$1</f>
        <v>29.7</v>
      </c>
      <c r="F767">
        <f>+Loggdata!F767/Loggdata!F$1</f>
        <v>27.3</v>
      </c>
      <c r="G767">
        <f>+Loggdata!O767/Loggdata!O$1</f>
        <v>27.4</v>
      </c>
      <c r="H767">
        <f>+Loggdata!G767/Loggdata!G$1</f>
        <v>27.1</v>
      </c>
      <c r="I767">
        <f t="shared" si="22"/>
        <v>0.19999999999999929</v>
      </c>
      <c r="J767" s="4" t="str">
        <f>IF(Loggdata!V767=15,"Varmvatten",IF(Loggdata!V767=7,"Värme",IF(Loggdata!V767=2,"Av","Okänt")))</f>
        <v>Av</v>
      </c>
      <c r="K767">
        <f>+Loggdata!L767/Loggdata!L$1</f>
        <v>27.1</v>
      </c>
      <c r="L767">
        <f>+Loggdata!M767/Loggdata!M$1</f>
        <v>28.6</v>
      </c>
      <c r="M767">
        <f>+Loggdata!N767/Loggdata!N$1</f>
        <v>25.9</v>
      </c>
      <c r="N767">
        <f>+Loggdata!P767/Loggdata!P$1</f>
        <v>20.8</v>
      </c>
      <c r="O767">
        <f>+Loggdata!J767/Loggdata!J$1</f>
        <v>16.5</v>
      </c>
      <c r="P767">
        <f>+Loggdata!K767/Loggdata!K$1</f>
        <v>11.6</v>
      </c>
      <c r="Q767">
        <f t="shared" si="23"/>
        <v>4.9000000000000004</v>
      </c>
      <c r="R767">
        <f>+Loggdata!E767/Loggdata!E$1</f>
        <v>7.3</v>
      </c>
      <c r="S767">
        <f>+Loggdata!U767/Loggdata!U$1</f>
        <v>4.9000000000000004</v>
      </c>
    </row>
    <row r="768" spans="1:19">
      <c r="A768" s="3">
        <f>+Loggdata!A768+Loggdata!B768</f>
        <v>42315.349189814813</v>
      </c>
      <c r="B768">
        <f>+Loggdata!T768/Loggdata!T$1</f>
        <v>-4.0999999999999996</v>
      </c>
      <c r="C768">
        <f>+Loggdata!I768/Loggdata!I$1</f>
        <v>48</v>
      </c>
      <c r="D768">
        <f>+Loggdata!H768/Loggdata!H$1</f>
        <v>43.6</v>
      </c>
      <c r="E768">
        <f>+Loggdata!S768/Loggdata!S$1</f>
        <v>29.7</v>
      </c>
      <c r="F768">
        <f>+Loggdata!F768/Loggdata!F$1</f>
        <v>27.3</v>
      </c>
      <c r="G768">
        <f>+Loggdata!O768/Loggdata!O$1</f>
        <v>27.4</v>
      </c>
      <c r="H768">
        <f>+Loggdata!G768/Loggdata!G$1</f>
        <v>27.1</v>
      </c>
      <c r="I768">
        <f t="shared" si="22"/>
        <v>0.19999999999999929</v>
      </c>
      <c r="J768" s="4" t="str">
        <f>IF(Loggdata!V768=15,"Varmvatten",IF(Loggdata!V768=7,"Värme",IF(Loggdata!V768=2,"Av","Okänt")))</f>
        <v>Av</v>
      </c>
      <c r="K768">
        <f>+Loggdata!L768/Loggdata!L$1</f>
        <v>27.1</v>
      </c>
      <c r="L768">
        <f>+Loggdata!M768/Loggdata!M$1</f>
        <v>28.6</v>
      </c>
      <c r="M768">
        <f>+Loggdata!N768/Loggdata!N$1</f>
        <v>25.9</v>
      </c>
      <c r="N768">
        <f>+Loggdata!P768/Loggdata!P$1</f>
        <v>20.8</v>
      </c>
      <c r="O768">
        <f>+Loggdata!J768/Loggdata!J$1</f>
        <v>16.600000000000001</v>
      </c>
      <c r="P768">
        <f>+Loggdata!K768/Loggdata!K$1</f>
        <v>11.6</v>
      </c>
      <c r="Q768">
        <f t="shared" si="23"/>
        <v>5.0000000000000018</v>
      </c>
      <c r="R768">
        <f>+Loggdata!E768/Loggdata!E$1</f>
        <v>7.3</v>
      </c>
      <c r="S768">
        <f>+Loggdata!U768/Loggdata!U$1</f>
        <v>4.9000000000000004</v>
      </c>
    </row>
    <row r="769" spans="1:19">
      <c r="A769" s="3">
        <f>+Loggdata!A769+Loggdata!B769</f>
        <v>42315.34988425926</v>
      </c>
      <c r="B769">
        <f>+Loggdata!T769/Loggdata!T$1</f>
        <v>-6.4</v>
      </c>
      <c r="C769">
        <f>+Loggdata!I769/Loggdata!I$1</f>
        <v>48</v>
      </c>
      <c r="D769">
        <f>+Loggdata!H769/Loggdata!H$1</f>
        <v>43.6</v>
      </c>
      <c r="E769">
        <f>+Loggdata!S769/Loggdata!S$1</f>
        <v>29.7</v>
      </c>
      <c r="F769">
        <f>+Loggdata!F769/Loggdata!F$1</f>
        <v>27.3</v>
      </c>
      <c r="G769">
        <f>+Loggdata!O769/Loggdata!O$1</f>
        <v>27.3</v>
      </c>
      <c r="H769">
        <f>+Loggdata!G769/Loggdata!G$1</f>
        <v>27.1</v>
      </c>
      <c r="I769">
        <f t="shared" si="22"/>
        <v>0.19999999999999929</v>
      </c>
      <c r="J769" s="4" t="str">
        <f>IF(Loggdata!V769=15,"Varmvatten",IF(Loggdata!V769=7,"Värme",IF(Loggdata!V769=2,"Av","Okänt")))</f>
        <v>Av</v>
      </c>
      <c r="K769">
        <f>+Loggdata!L769/Loggdata!L$1</f>
        <v>27.1</v>
      </c>
      <c r="L769">
        <f>+Loggdata!M769/Loggdata!M$1</f>
        <v>28.6</v>
      </c>
      <c r="M769">
        <f>+Loggdata!N769/Loggdata!N$1</f>
        <v>25.9</v>
      </c>
      <c r="N769">
        <f>+Loggdata!P769/Loggdata!P$1</f>
        <v>20.8</v>
      </c>
      <c r="O769">
        <f>+Loggdata!J769/Loggdata!J$1</f>
        <v>16.600000000000001</v>
      </c>
      <c r="P769">
        <f>+Loggdata!K769/Loggdata!K$1</f>
        <v>11.6</v>
      </c>
      <c r="Q769">
        <f t="shared" si="23"/>
        <v>5.0000000000000018</v>
      </c>
      <c r="R769">
        <f>+Loggdata!E769/Loggdata!E$1</f>
        <v>7.3</v>
      </c>
      <c r="S769">
        <f>+Loggdata!U769/Loggdata!U$1</f>
        <v>4.9000000000000004</v>
      </c>
    </row>
    <row r="770" spans="1:19">
      <c r="A770" s="3">
        <f>+Loggdata!A770+Loggdata!B770</f>
        <v>42315.350578703707</v>
      </c>
      <c r="B770">
        <f>+Loggdata!T770/Loggdata!T$1</f>
        <v>-8.8000000000000007</v>
      </c>
      <c r="C770">
        <f>+Loggdata!I770/Loggdata!I$1</f>
        <v>48</v>
      </c>
      <c r="D770">
        <f>+Loggdata!H770/Loggdata!H$1</f>
        <v>43.5</v>
      </c>
      <c r="E770">
        <f>+Loggdata!S770/Loggdata!S$1</f>
        <v>29.7</v>
      </c>
      <c r="F770">
        <f>+Loggdata!F770/Loggdata!F$1</f>
        <v>27.3</v>
      </c>
      <c r="G770">
        <f>+Loggdata!O770/Loggdata!O$1</f>
        <v>27.3</v>
      </c>
      <c r="H770">
        <f>+Loggdata!G770/Loggdata!G$1</f>
        <v>27</v>
      </c>
      <c r="I770">
        <f t="shared" si="22"/>
        <v>0.30000000000000071</v>
      </c>
      <c r="J770" s="4" t="str">
        <f>IF(Loggdata!V770=15,"Varmvatten",IF(Loggdata!V770=7,"Värme",IF(Loggdata!V770=2,"Av","Okänt")))</f>
        <v>Av</v>
      </c>
      <c r="K770">
        <f>+Loggdata!L770/Loggdata!L$1</f>
        <v>27</v>
      </c>
      <c r="L770">
        <f>+Loggdata!M770/Loggdata!M$1</f>
        <v>28.6</v>
      </c>
      <c r="M770">
        <f>+Loggdata!N770/Loggdata!N$1</f>
        <v>25.9</v>
      </c>
      <c r="N770">
        <f>+Loggdata!P770/Loggdata!P$1</f>
        <v>20.8</v>
      </c>
      <c r="O770">
        <f>+Loggdata!J770/Loggdata!J$1</f>
        <v>16.7</v>
      </c>
      <c r="P770">
        <f>+Loggdata!K770/Loggdata!K$1</f>
        <v>11.6</v>
      </c>
      <c r="Q770">
        <f t="shared" si="23"/>
        <v>5.0999999999999996</v>
      </c>
      <c r="R770">
        <f>+Loggdata!E770/Loggdata!E$1</f>
        <v>7.3</v>
      </c>
      <c r="S770">
        <f>+Loggdata!U770/Loggdata!U$1</f>
        <v>4.9000000000000004</v>
      </c>
    </row>
    <row r="771" spans="1:19">
      <c r="A771" s="3">
        <f>+Loggdata!A771+Loggdata!B771</f>
        <v>42315.351273148146</v>
      </c>
      <c r="B771">
        <f>+Loggdata!T771/Loggdata!T$1</f>
        <v>-11.2</v>
      </c>
      <c r="C771">
        <f>+Loggdata!I771/Loggdata!I$1</f>
        <v>48</v>
      </c>
      <c r="D771">
        <f>+Loggdata!H771/Loggdata!H$1</f>
        <v>43.5</v>
      </c>
      <c r="E771">
        <f>+Loggdata!S771/Loggdata!S$1</f>
        <v>29.7</v>
      </c>
      <c r="F771">
        <f>+Loggdata!F771/Loggdata!F$1</f>
        <v>27.2</v>
      </c>
      <c r="G771">
        <f>+Loggdata!O771/Loggdata!O$1</f>
        <v>27.3</v>
      </c>
      <c r="H771">
        <f>+Loggdata!G771/Loggdata!G$1</f>
        <v>27</v>
      </c>
      <c r="I771">
        <f t="shared" si="22"/>
        <v>0.19999999999999929</v>
      </c>
      <c r="J771" s="4" t="str">
        <f>IF(Loggdata!V771=15,"Varmvatten",IF(Loggdata!V771=7,"Värme",IF(Loggdata!V771=2,"Av","Okänt")))</f>
        <v>Av</v>
      </c>
      <c r="K771">
        <f>+Loggdata!L771/Loggdata!L$1</f>
        <v>27</v>
      </c>
      <c r="L771">
        <f>+Loggdata!M771/Loggdata!M$1</f>
        <v>28.6</v>
      </c>
      <c r="M771">
        <f>+Loggdata!N771/Loggdata!N$1</f>
        <v>25.9</v>
      </c>
      <c r="N771">
        <f>+Loggdata!P771/Loggdata!P$1</f>
        <v>20.8</v>
      </c>
      <c r="O771">
        <f>+Loggdata!J771/Loggdata!J$1</f>
        <v>16.7</v>
      </c>
      <c r="P771">
        <f>+Loggdata!K771/Loggdata!K$1</f>
        <v>11.8</v>
      </c>
      <c r="Q771">
        <f t="shared" si="23"/>
        <v>4.8999999999999986</v>
      </c>
      <c r="R771">
        <f>+Loggdata!E771/Loggdata!E$1</f>
        <v>7.3</v>
      </c>
      <c r="S771">
        <f>+Loggdata!U771/Loggdata!U$1</f>
        <v>4.9000000000000004</v>
      </c>
    </row>
    <row r="772" spans="1:19">
      <c r="A772" s="3">
        <f>+Loggdata!A772+Loggdata!B772</f>
        <v>42315.351967592593</v>
      </c>
      <c r="B772">
        <f>+Loggdata!T772/Loggdata!T$1</f>
        <v>-13.6</v>
      </c>
      <c r="C772">
        <f>+Loggdata!I772/Loggdata!I$1</f>
        <v>48</v>
      </c>
      <c r="D772">
        <f>+Loggdata!H772/Loggdata!H$1</f>
        <v>43.5</v>
      </c>
      <c r="E772">
        <f>+Loggdata!S772/Loggdata!S$1</f>
        <v>29.7</v>
      </c>
      <c r="F772">
        <f>+Loggdata!F772/Loggdata!F$1</f>
        <v>27.2</v>
      </c>
      <c r="G772">
        <f>+Loggdata!O772/Loggdata!O$1</f>
        <v>27.3</v>
      </c>
      <c r="H772">
        <f>+Loggdata!G772/Loggdata!G$1</f>
        <v>27</v>
      </c>
      <c r="I772">
        <f t="shared" ref="I772:I804" si="24">+F772-H772</f>
        <v>0.19999999999999929</v>
      </c>
      <c r="J772" s="4" t="str">
        <f>IF(Loggdata!V772=15,"Varmvatten",IF(Loggdata!V772=7,"Värme",IF(Loggdata!V772=2,"Av","Okänt")))</f>
        <v>Av</v>
      </c>
      <c r="K772">
        <f>+Loggdata!L772/Loggdata!L$1</f>
        <v>27</v>
      </c>
      <c r="L772">
        <f>+Loggdata!M772/Loggdata!M$1</f>
        <v>28.6</v>
      </c>
      <c r="M772">
        <f>+Loggdata!N772/Loggdata!N$1</f>
        <v>25.9</v>
      </c>
      <c r="N772">
        <f>+Loggdata!P772/Loggdata!P$1</f>
        <v>20.8</v>
      </c>
      <c r="O772">
        <f>+Loggdata!J772/Loggdata!J$1</f>
        <v>16.8</v>
      </c>
      <c r="P772">
        <f>+Loggdata!K772/Loggdata!K$1</f>
        <v>11.8</v>
      </c>
      <c r="Q772">
        <f t="shared" ref="Q772:Q804" si="25">+O772-P772</f>
        <v>5</v>
      </c>
      <c r="R772">
        <f>+Loggdata!E772/Loggdata!E$1</f>
        <v>7.3</v>
      </c>
      <c r="S772">
        <f>+Loggdata!U772/Loggdata!U$1</f>
        <v>4.9000000000000004</v>
      </c>
    </row>
    <row r="773" spans="1:19">
      <c r="A773" s="3">
        <f>+Loggdata!A773+Loggdata!B773</f>
        <v>42315.352662037039</v>
      </c>
      <c r="B773">
        <f>+Loggdata!T773/Loggdata!T$1</f>
        <v>-16</v>
      </c>
      <c r="C773">
        <f>+Loggdata!I773/Loggdata!I$1</f>
        <v>48</v>
      </c>
      <c r="D773">
        <f>+Loggdata!H773/Loggdata!H$1</f>
        <v>43.5</v>
      </c>
      <c r="E773">
        <f>+Loggdata!S773/Loggdata!S$1</f>
        <v>29.7</v>
      </c>
      <c r="F773">
        <f>+Loggdata!F773/Loggdata!F$1</f>
        <v>27.2</v>
      </c>
      <c r="G773">
        <f>+Loggdata!O773/Loggdata!O$1</f>
        <v>27.2</v>
      </c>
      <c r="H773">
        <f>+Loggdata!G773/Loggdata!G$1</f>
        <v>27</v>
      </c>
      <c r="I773">
        <f t="shared" si="24"/>
        <v>0.19999999999999929</v>
      </c>
      <c r="J773" s="4" t="str">
        <f>IF(Loggdata!V773=15,"Varmvatten",IF(Loggdata!V773=7,"Värme",IF(Loggdata!V773=2,"Av","Okänt")))</f>
        <v>Av</v>
      </c>
      <c r="K773">
        <f>+Loggdata!L773/Loggdata!L$1</f>
        <v>27</v>
      </c>
      <c r="L773">
        <f>+Loggdata!M773/Loggdata!M$1</f>
        <v>28.6</v>
      </c>
      <c r="M773">
        <f>+Loggdata!N773/Loggdata!N$1</f>
        <v>25.8</v>
      </c>
      <c r="N773">
        <f>+Loggdata!P773/Loggdata!P$1</f>
        <v>20.8</v>
      </c>
      <c r="O773">
        <f>+Loggdata!J773/Loggdata!J$1</f>
        <v>16.8</v>
      </c>
      <c r="P773">
        <f>+Loggdata!K773/Loggdata!K$1</f>
        <v>11.8</v>
      </c>
      <c r="Q773">
        <f t="shared" si="25"/>
        <v>5</v>
      </c>
      <c r="R773">
        <f>+Loggdata!E773/Loggdata!E$1</f>
        <v>7.3</v>
      </c>
      <c r="S773">
        <f>+Loggdata!U773/Loggdata!U$1</f>
        <v>4.9000000000000004</v>
      </c>
    </row>
    <row r="774" spans="1:19">
      <c r="A774" s="3">
        <f>+Loggdata!A774+Loggdata!B774</f>
        <v>42315.353356481479</v>
      </c>
      <c r="B774">
        <f>+Loggdata!T774/Loggdata!T$1</f>
        <v>-18.5</v>
      </c>
      <c r="C774">
        <f>+Loggdata!I774/Loggdata!I$1</f>
        <v>47.9</v>
      </c>
      <c r="D774">
        <f>+Loggdata!H774/Loggdata!H$1</f>
        <v>43.4</v>
      </c>
      <c r="E774">
        <f>+Loggdata!S774/Loggdata!S$1</f>
        <v>29.7</v>
      </c>
      <c r="F774">
        <f>+Loggdata!F774/Loggdata!F$1</f>
        <v>27.2</v>
      </c>
      <c r="G774">
        <f>+Loggdata!O774/Loggdata!O$1</f>
        <v>27.2</v>
      </c>
      <c r="H774">
        <f>+Loggdata!G774/Loggdata!G$1</f>
        <v>26.9</v>
      </c>
      <c r="I774">
        <f t="shared" si="24"/>
        <v>0.30000000000000071</v>
      </c>
      <c r="J774" s="4" t="str">
        <f>IF(Loggdata!V774=15,"Varmvatten",IF(Loggdata!V774=7,"Värme",IF(Loggdata!V774=2,"Av","Okänt")))</f>
        <v>Av</v>
      </c>
      <c r="K774">
        <f>+Loggdata!L774/Loggdata!L$1</f>
        <v>26.9</v>
      </c>
      <c r="L774">
        <f>+Loggdata!M774/Loggdata!M$1</f>
        <v>28.6</v>
      </c>
      <c r="M774">
        <f>+Loggdata!N774/Loggdata!N$1</f>
        <v>25.9</v>
      </c>
      <c r="N774">
        <f>+Loggdata!P774/Loggdata!P$1</f>
        <v>20.8</v>
      </c>
      <c r="O774">
        <f>+Loggdata!J774/Loggdata!J$1</f>
        <v>16.899999999999999</v>
      </c>
      <c r="P774">
        <f>+Loggdata!K774/Loggdata!K$1</f>
        <v>11.8</v>
      </c>
      <c r="Q774">
        <f t="shared" si="25"/>
        <v>5.0999999999999979</v>
      </c>
      <c r="R774">
        <f>+Loggdata!E774/Loggdata!E$1</f>
        <v>7.3</v>
      </c>
      <c r="S774">
        <f>+Loggdata!U774/Loggdata!U$1</f>
        <v>4.9000000000000004</v>
      </c>
    </row>
    <row r="775" spans="1:19">
      <c r="A775" s="3">
        <f>+Loggdata!A775+Loggdata!B775</f>
        <v>42315.354050925926</v>
      </c>
      <c r="B775">
        <f>+Loggdata!T775/Loggdata!T$1</f>
        <v>-21</v>
      </c>
      <c r="C775">
        <f>+Loggdata!I775/Loggdata!I$1</f>
        <v>47.9</v>
      </c>
      <c r="D775">
        <f>+Loggdata!H775/Loggdata!H$1</f>
        <v>43.4</v>
      </c>
      <c r="E775">
        <f>+Loggdata!S775/Loggdata!S$1</f>
        <v>29.7</v>
      </c>
      <c r="F775">
        <f>+Loggdata!F775/Loggdata!F$1</f>
        <v>27.1</v>
      </c>
      <c r="G775">
        <f>+Loggdata!O775/Loggdata!O$1</f>
        <v>27.2</v>
      </c>
      <c r="H775">
        <f>+Loggdata!G775/Loggdata!G$1</f>
        <v>26.9</v>
      </c>
      <c r="I775">
        <f t="shared" si="24"/>
        <v>0.20000000000000284</v>
      </c>
      <c r="J775" s="4" t="str">
        <f>IF(Loggdata!V775=15,"Varmvatten",IF(Loggdata!V775=7,"Värme",IF(Loggdata!V775=2,"Av","Okänt")))</f>
        <v>Av</v>
      </c>
      <c r="K775">
        <f>+Loggdata!L775/Loggdata!L$1</f>
        <v>26.9</v>
      </c>
      <c r="L775">
        <f>+Loggdata!M775/Loggdata!M$1</f>
        <v>28.6</v>
      </c>
      <c r="M775">
        <f>+Loggdata!N775/Loggdata!N$1</f>
        <v>25.9</v>
      </c>
      <c r="N775">
        <f>+Loggdata!P775/Loggdata!P$1</f>
        <v>20.8</v>
      </c>
      <c r="O775">
        <f>+Loggdata!J775/Loggdata!J$1</f>
        <v>16.899999999999999</v>
      </c>
      <c r="P775">
        <f>+Loggdata!K775/Loggdata!K$1</f>
        <v>11.9</v>
      </c>
      <c r="Q775">
        <f t="shared" si="25"/>
        <v>4.9999999999999982</v>
      </c>
      <c r="R775">
        <f>+Loggdata!E775/Loggdata!E$1</f>
        <v>7.3</v>
      </c>
      <c r="S775">
        <f>+Loggdata!U775/Loggdata!U$1</f>
        <v>4.9000000000000004</v>
      </c>
    </row>
    <row r="776" spans="1:19">
      <c r="A776" s="3">
        <f>+Loggdata!A776+Loggdata!B776</f>
        <v>42315.354745370372</v>
      </c>
      <c r="B776">
        <f>+Loggdata!T776/Loggdata!T$1</f>
        <v>-23.5</v>
      </c>
      <c r="C776">
        <f>+Loggdata!I776/Loggdata!I$1</f>
        <v>47.9</v>
      </c>
      <c r="D776">
        <f>+Loggdata!H776/Loggdata!H$1</f>
        <v>43.3</v>
      </c>
      <c r="E776">
        <f>+Loggdata!S776/Loggdata!S$1</f>
        <v>29.7</v>
      </c>
      <c r="F776">
        <f>+Loggdata!F776/Loggdata!F$1</f>
        <v>27.1</v>
      </c>
      <c r="G776">
        <f>+Loggdata!O776/Loggdata!O$1</f>
        <v>27.2</v>
      </c>
      <c r="H776">
        <f>+Loggdata!G776/Loggdata!G$1</f>
        <v>26.9</v>
      </c>
      <c r="I776">
        <f t="shared" si="24"/>
        <v>0.20000000000000284</v>
      </c>
      <c r="J776" s="4" t="str">
        <f>IF(Loggdata!V776=15,"Varmvatten",IF(Loggdata!V776=7,"Värme",IF(Loggdata!V776=2,"Av","Okänt")))</f>
        <v>Av</v>
      </c>
      <c r="K776">
        <f>+Loggdata!L776/Loggdata!L$1</f>
        <v>26.9</v>
      </c>
      <c r="L776">
        <f>+Loggdata!M776/Loggdata!M$1</f>
        <v>28.6</v>
      </c>
      <c r="M776">
        <f>+Loggdata!N776/Loggdata!N$1</f>
        <v>25.9</v>
      </c>
      <c r="N776">
        <f>+Loggdata!P776/Loggdata!P$1</f>
        <v>20.8</v>
      </c>
      <c r="O776">
        <f>+Loggdata!J776/Loggdata!J$1</f>
        <v>16.899999999999999</v>
      </c>
      <c r="P776">
        <f>+Loggdata!K776/Loggdata!K$1</f>
        <v>11.9</v>
      </c>
      <c r="Q776">
        <f t="shared" si="25"/>
        <v>4.9999999999999982</v>
      </c>
      <c r="R776">
        <f>+Loggdata!E776/Loggdata!E$1</f>
        <v>7.3</v>
      </c>
      <c r="S776">
        <f>+Loggdata!U776/Loggdata!U$1</f>
        <v>4.9000000000000004</v>
      </c>
    </row>
    <row r="777" spans="1:19">
      <c r="A777" s="3">
        <f>+Loggdata!A777+Loggdata!B777</f>
        <v>42315.355451388888</v>
      </c>
      <c r="B777">
        <f>+Loggdata!T777/Loggdata!T$1</f>
        <v>-26.1</v>
      </c>
      <c r="C777">
        <f>+Loggdata!I777/Loggdata!I$1</f>
        <v>47.9</v>
      </c>
      <c r="D777">
        <f>+Loggdata!H777/Loggdata!H$1</f>
        <v>43.3</v>
      </c>
      <c r="E777">
        <f>+Loggdata!S777/Loggdata!S$1</f>
        <v>29.7</v>
      </c>
      <c r="F777">
        <f>+Loggdata!F777/Loggdata!F$1</f>
        <v>27.1</v>
      </c>
      <c r="G777">
        <f>+Loggdata!O777/Loggdata!O$1</f>
        <v>27.1</v>
      </c>
      <c r="H777">
        <f>+Loggdata!G777/Loggdata!G$1</f>
        <v>26.9</v>
      </c>
      <c r="I777">
        <f t="shared" si="24"/>
        <v>0.20000000000000284</v>
      </c>
      <c r="J777" s="4" t="str">
        <f>IF(Loggdata!V777=15,"Varmvatten",IF(Loggdata!V777=7,"Värme",IF(Loggdata!V777=2,"Av","Okänt")))</f>
        <v>Av</v>
      </c>
      <c r="K777">
        <f>+Loggdata!L777/Loggdata!L$1</f>
        <v>26.9</v>
      </c>
      <c r="L777">
        <f>+Loggdata!M777/Loggdata!M$1</f>
        <v>28.6</v>
      </c>
      <c r="M777">
        <f>+Loggdata!N777/Loggdata!N$1</f>
        <v>25.9</v>
      </c>
      <c r="N777">
        <f>+Loggdata!P777/Loggdata!P$1</f>
        <v>20.8</v>
      </c>
      <c r="O777">
        <f>+Loggdata!J777/Loggdata!J$1</f>
        <v>17</v>
      </c>
      <c r="P777">
        <f>+Loggdata!K777/Loggdata!K$1</f>
        <v>11.9</v>
      </c>
      <c r="Q777">
        <f t="shared" si="25"/>
        <v>5.0999999999999996</v>
      </c>
      <c r="R777">
        <f>+Loggdata!E777/Loggdata!E$1</f>
        <v>7.3</v>
      </c>
      <c r="S777">
        <f>+Loggdata!U777/Loggdata!U$1</f>
        <v>4.9000000000000004</v>
      </c>
    </row>
    <row r="778" spans="1:19">
      <c r="A778" s="3">
        <f>+Loggdata!A778+Loggdata!B778</f>
        <v>42315.356145833335</v>
      </c>
      <c r="B778">
        <f>+Loggdata!T778/Loggdata!T$1</f>
        <v>-28.7</v>
      </c>
      <c r="C778">
        <f>+Loggdata!I778/Loggdata!I$1</f>
        <v>47.9</v>
      </c>
      <c r="D778">
        <f>+Loggdata!H778/Loggdata!H$1</f>
        <v>43.3</v>
      </c>
      <c r="E778">
        <f>+Loggdata!S778/Loggdata!S$1</f>
        <v>29.7</v>
      </c>
      <c r="F778">
        <f>+Loggdata!F778/Loggdata!F$1</f>
        <v>27</v>
      </c>
      <c r="G778">
        <f>+Loggdata!O778/Loggdata!O$1</f>
        <v>27.1</v>
      </c>
      <c r="H778">
        <f>+Loggdata!G778/Loggdata!G$1</f>
        <v>26.8</v>
      </c>
      <c r="I778">
        <f t="shared" si="24"/>
        <v>0.19999999999999929</v>
      </c>
      <c r="J778" s="4" t="str">
        <f>IF(Loggdata!V778=15,"Varmvatten",IF(Loggdata!V778=7,"Värme",IF(Loggdata!V778=2,"Av","Okänt")))</f>
        <v>Av</v>
      </c>
      <c r="K778">
        <f>+Loggdata!L778/Loggdata!L$1</f>
        <v>26.8</v>
      </c>
      <c r="L778">
        <f>+Loggdata!M778/Loggdata!M$1</f>
        <v>28.6</v>
      </c>
      <c r="M778">
        <f>+Loggdata!N778/Loggdata!N$1</f>
        <v>25.9</v>
      </c>
      <c r="N778">
        <f>+Loggdata!P778/Loggdata!P$1</f>
        <v>20.7</v>
      </c>
      <c r="O778">
        <f>+Loggdata!J778/Loggdata!J$1</f>
        <v>17</v>
      </c>
      <c r="P778">
        <f>+Loggdata!K778/Loggdata!K$1</f>
        <v>11.9</v>
      </c>
      <c r="Q778">
        <f t="shared" si="25"/>
        <v>5.0999999999999996</v>
      </c>
      <c r="R778">
        <f>+Loggdata!E778/Loggdata!E$1</f>
        <v>7.3</v>
      </c>
      <c r="S778">
        <f>+Loggdata!U778/Loggdata!U$1</f>
        <v>4.9000000000000004</v>
      </c>
    </row>
    <row r="779" spans="1:19">
      <c r="A779" s="3">
        <f>+Loggdata!A779+Loggdata!B779</f>
        <v>42315.356840277775</v>
      </c>
      <c r="B779">
        <f>+Loggdata!T779/Loggdata!T$1</f>
        <v>-31.3</v>
      </c>
      <c r="C779">
        <f>+Loggdata!I779/Loggdata!I$1</f>
        <v>47.9</v>
      </c>
      <c r="D779">
        <f>+Loggdata!H779/Loggdata!H$1</f>
        <v>43.3</v>
      </c>
      <c r="E779">
        <f>+Loggdata!S779/Loggdata!S$1</f>
        <v>29.7</v>
      </c>
      <c r="F779">
        <f>+Loggdata!F779/Loggdata!F$1</f>
        <v>27</v>
      </c>
      <c r="G779">
        <f>+Loggdata!O779/Loggdata!O$1</f>
        <v>27.1</v>
      </c>
      <c r="H779">
        <f>+Loggdata!G779/Loggdata!G$1</f>
        <v>26.8</v>
      </c>
      <c r="I779">
        <f t="shared" si="24"/>
        <v>0.19999999999999929</v>
      </c>
      <c r="J779" s="4" t="str">
        <f>IF(Loggdata!V779=15,"Varmvatten",IF(Loggdata!V779=7,"Värme",IF(Loggdata!V779=2,"Av","Okänt")))</f>
        <v>Av</v>
      </c>
      <c r="K779">
        <f>+Loggdata!L779/Loggdata!L$1</f>
        <v>26.8</v>
      </c>
      <c r="L779">
        <f>+Loggdata!M779/Loggdata!M$1</f>
        <v>28.6</v>
      </c>
      <c r="M779">
        <f>+Loggdata!N779/Loggdata!N$1</f>
        <v>25.9</v>
      </c>
      <c r="N779">
        <f>+Loggdata!P779/Loggdata!P$1</f>
        <v>20.8</v>
      </c>
      <c r="O779">
        <f>+Loggdata!J779/Loggdata!J$1</f>
        <v>17.100000000000001</v>
      </c>
      <c r="P779">
        <f>+Loggdata!K779/Loggdata!K$1</f>
        <v>12</v>
      </c>
      <c r="Q779">
        <f t="shared" si="25"/>
        <v>5.1000000000000014</v>
      </c>
      <c r="R779">
        <f>+Loggdata!E779/Loggdata!E$1</f>
        <v>7.3</v>
      </c>
      <c r="S779">
        <f>+Loggdata!U779/Loggdata!U$1</f>
        <v>4.9000000000000004</v>
      </c>
    </row>
    <row r="780" spans="1:19">
      <c r="A780" s="3">
        <f>+Loggdata!A780+Loggdata!B780</f>
        <v>42315.357534722221</v>
      </c>
      <c r="B780">
        <f>+Loggdata!T780/Loggdata!T$1</f>
        <v>-33.9</v>
      </c>
      <c r="C780">
        <f>+Loggdata!I780/Loggdata!I$1</f>
        <v>47.9</v>
      </c>
      <c r="D780">
        <f>+Loggdata!H780/Loggdata!H$1</f>
        <v>43.2</v>
      </c>
      <c r="E780">
        <f>+Loggdata!S780/Loggdata!S$1</f>
        <v>29.7</v>
      </c>
      <c r="F780">
        <f>+Loggdata!F780/Loggdata!F$1</f>
        <v>27</v>
      </c>
      <c r="G780">
        <f>+Loggdata!O780/Loggdata!O$1</f>
        <v>27</v>
      </c>
      <c r="H780">
        <f>+Loggdata!G780/Loggdata!G$1</f>
        <v>26.8</v>
      </c>
      <c r="I780">
        <f t="shared" si="24"/>
        <v>0.19999999999999929</v>
      </c>
      <c r="J780" s="4" t="str">
        <f>IF(Loggdata!V780=15,"Varmvatten",IF(Loggdata!V780=7,"Värme",IF(Loggdata!V780=2,"Av","Okänt")))</f>
        <v>Av</v>
      </c>
      <c r="K780">
        <f>+Loggdata!L780/Loggdata!L$1</f>
        <v>26.8</v>
      </c>
      <c r="L780">
        <f>+Loggdata!M780/Loggdata!M$1</f>
        <v>28.6</v>
      </c>
      <c r="M780">
        <f>+Loggdata!N780/Loggdata!N$1</f>
        <v>26</v>
      </c>
      <c r="N780">
        <f>+Loggdata!P780/Loggdata!P$1</f>
        <v>20.8</v>
      </c>
      <c r="O780">
        <f>+Loggdata!J780/Loggdata!J$1</f>
        <v>17.100000000000001</v>
      </c>
      <c r="P780">
        <f>+Loggdata!K780/Loggdata!K$1</f>
        <v>12</v>
      </c>
      <c r="Q780">
        <f t="shared" si="25"/>
        <v>5.1000000000000014</v>
      </c>
      <c r="R780">
        <f>+Loggdata!E780/Loggdata!E$1</f>
        <v>7.3</v>
      </c>
      <c r="S780">
        <f>+Loggdata!U780/Loggdata!U$1</f>
        <v>4.9000000000000004</v>
      </c>
    </row>
    <row r="781" spans="1:19">
      <c r="A781" s="3">
        <f>+Loggdata!A781+Loggdata!B781</f>
        <v>42315.358229166668</v>
      </c>
      <c r="B781">
        <f>+Loggdata!T781/Loggdata!T$1</f>
        <v>-36.6</v>
      </c>
      <c r="C781">
        <f>+Loggdata!I781/Loggdata!I$1</f>
        <v>47.9</v>
      </c>
      <c r="D781">
        <f>+Loggdata!H781/Loggdata!H$1</f>
        <v>43.2</v>
      </c>
      <c r="E781">
        <f>+Loggdata!S781/Loggdata!S$1</f>
        <v>29.7</v>
      </c>
      <c r="F781">
        <f>+Loggdata!F781/Loggdata!F$1</f>
        <v>27</v>
      </c>
      <c r="G781">
        <f>+Loggdata!O781/Loggdata!O$1</f>
        <v>27</v>
      </c>
      <c r="H781">
        <f>+Loggdata!G781/Loggdata!G$1</f>
        <v>26.8</v>
      </c>
      <c r="I781">
        <f t="shared" si="24"/>
        <v>0.19999999999999929</v>
      </c>
      <c r="J781" s="4" t="str">
        <f>IF(Loggdata!V781=15,"Varmvatten",IF(Loggdata!V781=7,"Värme",IF(Loggdata!V781=2,"Av","Okänt")))</f>
        <v>Av</v>
      </c>
      <c r="K781">
        <f>+Loggdata!L781/Loggdata!L$1</f>
        <v>26.8</v>
      </c>
      <c r="L781">
        <f>+Loggdata!M781/Loggdata!M$1</f>
        <v>28.6</v>
      </c>
      <c r="M781">
        <f>+Loggdata!N781/Loggdata!N$1</f>
        <v>26</v>
      </c>
      <c r="N781">
        <f>+Loggdata!P781/Loggdata!P$1</f>
        <v>20.8</v>
      </c>
      <c r="O781">
        <f>+Loggdata!J781/Loggdata!J$1</f>
        <v>17.3</v>
      </c>
      <c r="P781">
        <f>+Loggdata!K781/Loggdata!K$1</f>
        <v>12</v>
      </c>
      <c r="Q781">
        <f t="shared" si="25"/>
        <v>5.3000000000000007</v>
      </c>
      <c r="R781">
        <f>+Loggdata!E781/Loggdata!E$1</f>
        <v>7.3</v>
      </c>
      <c r="S781">
        <f>+Loggdata!U781/Loggdata!U$1</f>
        <v>4.9000000000000004</v>
      </c>
    </row>
    <row r="782" spans="1:19">
      <c r="A782" s="3">
        <f>+Loggdata!A782+Loggdata!B782</f>
        <v>42315.358923611115</v>
      </c>
      <c r="B782">
        <f>+Loggdata!T782/Loggdata!T$1</f>
        <v>-39.299999999999997</v>
      </c>
      <c r="C782">
        <f>+Loggdata!I782/Loggdata!I$1</f>
        <v>47.9</v>
      </c>
      <c r="D782">
        <f>+Loggdata!H782/Loggdata!H$1</f>
        <v>43.2</v>
      </c>
      <c r="E782">
        <f>+Loggdata!S782/Loggdata!S$1</f>
        <v>29.7</v>
      </c>
      <c r="F782">
        <f>+Loggdata!F782/Loggdata!F$1</f>
        <v>27</v>
      </c>
      <c r="G782">
        <f>+Loggdata!O782/Loggdata!O$1</f>
        <v>27</v>
      </c>
      <c r="H782">
        <f>+Loggdata!G782/Loggdata!G$1</f>
        <v>26.8</v>
      </c>
      <c r="I782">
        <f t="shared" si="24"/>
        <v>0.19999999999999929</v>
      </c>
      <c r="J782" s="4" t="str">
        <f>IF(Loggdata!V782=15,"Varmvatten",IF(Loggdata!V782=7,"Värme",IF(Loggdata!V782=2,"Av","Okänt")))</f>
        <v>Av</v>
      </c>
      <c r="K782">
        <f>+Loggdata!L782/Loggdata!L$1</f>
        <v>26.7</v>
      </c>
      <c r="L782">
        <f>+Loggdata!M782/Loggdata!M$1</f>
        <v>28.6</v>
      </c>
      <c r="M782">
        <f>+Loggdata!N782/Loggdata!N$1</f>
        <v>26</v>
      </c>
      <c r="N782">
        <f>+Loggdata!P782/Loggdata!P$1</f>
        <v>20.8</v>
      </c>
      <c r="O782">
        <f>+Loggdata!J782/Loggdata!J$1</f>
        <v>17.3</v>
      </c>
      <c r="P782">
        <f>+Loggdata!K782/Loggdata!K$1</f>
        <v>12</v>
      </c>
      <c r="Q782">
        <f t="shared" si="25"/>
        <v>5.3000000000000007</v>
      </c>
      <c r="R782">
        <f>+Loggdata!E782/Loggdata!E$1</f>
        <v>7.3</v>
      </c>
      <c r="S782">
        <f>+Loggdata!U782/Loggdata!U$1</f>
        <v>4.9000000000000004</v>
      </c>
    </row>
    <row r="783" spans="1:19">
      <c r="A783" s="3">
        <f>+Loggdata!A783+Loggdata!B783</f>
        <v>42315.359618055554</v>
      </c>
      <c r="B783">
        <f>+Loggdata!T783/Loggdata!T$1</f>
        <v>-42</v>
      </c>
      <c r="C783">
        <f>+Loggdata!I783/Loggdata!I$1</f>
        <v>47.9</v>
      </c>
      <c r="D783">
        <f>+Loggdata!H783/Loggdata!H$1</f>
        <v>43.2</v>
      </c>
      <c r="E783">
        <f>+Loggdata!S783/Loggdata!S$1</f>
        <v>29.7</v>
      </c>
      <c r="F783">
        <f>+Loggdata!F783/Loggdata!F$1</f>
        <v>26.9</v>
      </c>
      <c r="G783">
        <f>+Loggdata!O783/Loggdata!O$1</f>
        <v>27</v>
      </c>
      <c r="H783">
        <f>+Loggdata!G783/Loggdata!G$1</f>
        <v>26.7</v>
      </c>
      <c r="I783">
        <f t="shared" si="24"/>
        <v>0.19999999999999929</v>
      </c>
      <c r="J783" s="4" t="str">
        <f>IF(Loggdata!V783=15,"Varmvatten",IF(Loggdata!V783=7,"Värme",IF(Loggdata!V783=2,"Av","Okänt")))</f>
        <v>Av</v>
      </c>
      <c r="K783">
        <f>+Loggdata!L783/Loggdata!L$1</f>
        <v>26.7</v>
      </c>
      <c r="L783">
        <f>+Loggdata!M783/Loggdata!M$1</f>
        <v>28.6</v>
      </c>
      <c r="M783">
        <f>+Loggdata!N783/Loggdata!N$1</f>
        <v>26</v>
      </c>
      <c r="N783">
        <f>+Loggdata!P783/Loggdata!P$1</f>
        <v>20.8</v>
      </c>
      <c r="O783">
        <f>+Loggdata!J783/Loggdata!J$1</f>
        <v>17.399999999999999</v>
      </c>
      <c r="P783">
        <f>+Loggdata!K783/Loggdata!K$1</f>
        <v>12.1</v>
      </c>
      <c r="Q783">
        <f t="shared" si="25"/>
        <v>5.2999999999999989</v>
      </c>
      <c r="R783">
        <f>+Loggdata!E783/Loggdata!E$1</f>
        <v>7.3</v>
      </c>
      <c r="S783">
        <f>+Loggdata!U783/Loggdata!U$1</f>
        <v>4.9000000000000004</v>
      </c>
    </row>
    <row r="784" spans="1:19">
      <c r="A784" s="3">
        <f>+Loggdata!A784+Loggdata!B784</f>
        <v>42315.360312500001</v>
      </c>
      <c r="B784">
        <f>+Loggdata!T784/Loggdata!T$1</f>
        <v>-44.7</v>
      </c>
      <c r="C784">
        <f>+Loggdata!I784/Loggdata!I$1</f>
        <v>47.9</v>
      </c>
      <c r="D784">
        <f>+Loggdata!H784/Loggdata!H$1</f>
        <v>43.2</v>
      </c>
      <c r="E784">
        <f>+Loggdata!S784/Loggdata!S$1</f>
        <v>30.1</v>
      </c>
      <c r="F784">
        <f>+Loggdata!F784/Loggdata!F$1</f>
        <v>26.9</v>
      </c>
      <c r="G784">
        <f>+Loggdata!O784/Loggdata!O$1</f>
        <v>27</v>
      </c>
      <c r="H784">
        <f>+Loggdata!G784/Loggdata!G$1</f>
        <v>26.7</v>
      </c>
      <c r="I784">
        <f t="shared" si="24"/>
        <v>0.19999999999999929</v>
      </c>
      <c r="J784" s="4" t="str">
        <f>IF(Loggdata!V784=15,"Varmvatten",IF(Loggdata!V784=7,"Värme",IF(Loggdata!V784=2,"Av","Okänt")))</f>
        <v>Av</v>
      </c>
      <c r="K784">
        <f>+Loggdata!L784/Loggdata!L$1</f>
        <v>26.7</v>
      </c>
      <c r="L784">
        <f>+Loggdata!M784/Loggdata!M$1</f>
        <v>28.6</v>
      </c>
      <c r="M784">
        <f>+Loggdata!N784/Loggdata!N$1</f>
        <v>26</v>
      </c>
      <c r="N784">
        <f>+Loggdata!P784/Loggdata!P$1</f>
        <v>20.7</v>
      </c>
      <c r="O784">
        <f>+Loggdata!J784/Loggdata!J$1</f>
        <v>17.399999999999999</v>
      </c>
      <c r="P784">
        <f>+Loggdata!K784/Loggdata!K$1</f>
        <v>12.1</v>
      </c>
      <c r="Q784">
        <f t="shared" si="25"/>
        <v>5.2999999999999989</v>
      </c>
      <c r="R784">
        <f>+Loggdata!E784/Loggdata!E$1</f>
        <v>7.3</v>
      </c>
      <c r="S784">
        <f>+Loggdata!U784/Loggdata!U$1</f>
        <v>4.9000000000000004</v>
      </c>
    </row>
    <row r="785" spans="1:19">
      <c r="A785" s="3">
        <f>+Loggdata!A785+Loggdata!B785</f>
        <v>42315.361006944448</v>
      </c>
      <c r="B785">
        <f>+Loggdata!T785/Loggdata!T$1</f>
        <v>-47.9</v>
      </c>
      <c r="C785">
        <f>+Loggdata!I785/Loggdata!I$1</f>
        <v>47.9</v>
      </c>
      <c r="D785">
        <f>+Loggdata!H785/Loggdata!H$1</f>
        <v>43.2</v>
      </c>
      <c r="E785">
        <f>+Loggdata!S785/Loggdata!S$1</f>
        <v>29.7</v>
      </c>
      <c r="F785">
        <f>+Loggdata!F785/Loggdata!F$1</f>
        <v>26.9</v>
      </c>
      <c r="G785">
        <f>+Loggdata!O785/Loggdata!O$1</f>
        <v>27</v>
      </c>
      <c r="H785">
        <f>+Loggdata!G785/Loggdata!G$1</f>
        <v>26.7</v>
      </c>
      <c r="I785">
        <f t="shared" si="24"/>
        <v>0.19999999999999929</v>
      </c>
      <c r="J785" s="4" t="str">
        <f>IF(Loggdata!V785=15,"Varmvatten",IF(Loggdata!V785=7,"Värme",IF(Loggdata!V785=2,"Av","Okänt")))</f>
        <v>Av</v>
      </c>
      <c r="K785">
        <f>+Loggdata!L785/Loggdata!L$1</f>
        <v>26.7</v>
      </c>
      <c r="L785">
        <f>+Loggdata!M785/Loggdata!M$1</f>
        <v>28.6</v>
      </c>
      <c r="M785">
        <f>+Loggdata!N785/Loggdata!N$1</f>
        <v>26</v>
      </c>
      <c r="N785">
        <f>+Loggdata!P785/Loggdata!P$1</f>
        <v>20.8</v>
      </c>
      <c r="O785">
        <f>+Loggdata!J785/Loggdata!J$1</f>
        <v>17.399999999999999</v>
      </c>
      <c r="P785">
        <f>+Loggdata!K785/Loggdata!K$1</f>
        <v>12.1</v>
      </c>
      <c r="Q785">
        <f t="shared" si="25"/>
        <v>5.2999999999999989</v>
      </c>
      <c r="R785">
        <f>+Loggdata!E785/Loggdata!E$1</f>
        <v>7.3</v>
      </c>
      <c r="S785">
        <f>+Loggdata!U785/Loggdata!U$1</f>
        <v>4.9000000000000004</v>
      </c>
    </row>
    <row r="786" spans="1:19">
      <c r="A786" s="3">
        <f>+Loggdata!A786+Loggdata!B786</f>
        <v>42315.361701388887</v>
      </c>
      <c r="B786">
        <f>+Loggdata!T786/Loggdata!T$1</f>
        <v>-50.7</v>
      </c>
      <c r="C786">
        <f>+Loggdata!I786/Loggdata!I$1</f>
        <v>47.8</v>
      </c>
      <c r="D786">
        <f>+Loggdata!H786/Loggdata!H$1</f>
        <v>43.2</v>
      </c>
      <c r="E786">
        <f>+Loggdata!S786/Loggdata!S$1</f>
        <v>30.1</v>
      </c>
      <c r="F786">
        <f>+Loggdata!F786/Loggdata!F$1</f>
        <v>26.9</v>
      </c>
      <c r="G786">
        <f>+Loggdata!O786/Loggdata!O$1</f>
        <v>26.9</v>
      </c>
      <c r="H786">
        <f>+Loggdata!G786/Loggdata!G$1</f>
        <v>26.7</v>
      </c>
      <c r="I786">
        <f t="shared" si="24"/>
        <v>0.19999999999999929</v>
      </c>
      <c r="J786" s="4" t="str">
        <f>IF(Loggdata!V786=15,"Varmvatten",IF(Loggdata!V786=7,"Värme",IF(Loggdata!V786=2,"Av","Okänt")))</f>
        <v>Av</v>
      </c>
      <c r="K786">
        <f>+Loggdata!L786/Loggdata!L$1</f>
        <v>26.7</v>
      </c>
      <c r="L786">
        <f>+Loggdata!M786/Loggdata!M$1</f>
        <v>28.6</v>
      </c>
      <c r="M786">
        <f>+Loggdata!N786/Loggdata!N$1</f>
        <v>26</v>
      </c>
      <c r="N786">
        <f>+Loggdata!P786/Loggdata!P$1</f>
        <v>20.8</v>
      </c>
      <c r="O786">
        <f>+Loggdata!J786/Loggdata!J$1</f>
        <v>17.5</v>
      </c>
      <c r="P786">
        <f>+Loggdata!K786/Loggdata!K$1</f>
        <v>12.1</v>
      </c>
      <c r="Q786">
        <f t="shared" si="25"/>
        <v>5.4</v>
      </c>
      <c r="R786">
        <f>+Loggdata!E786/Loggdata!E$1</f>
        <v>7.3</v>
      </c>
      <c r="S786">
        <f>+Loggdata!U786/Loggdata!U$1</f>
        <v>4.9000000000000004</v>
      </c>
    </row>
    <row r="787" spans="1:19">
      <c r="A787" s="3">
        <f>+Loggdata!A787+Loggdata!B787</f>
        <v>42315.362395833334</v>
      </c>
      <c r="B787">
        <f>+Loggdata!T787/Loggdata!T$1</f>
        <v>-53.9</v>
      </c>
      <c r="C787">
        <f>+Loggdata!I787/Loggdata!I$1</f>
        <v>47.8</v>
      </c>
      <c r="D787">
        <f>+Loggdata!H787/Loggdata!H$1</f>
        <v>43.1</v>
      </c>
      <c r="E787">
        <f>+Loggdata!S787/Loggdata!S$1</f>
        <v>30.1</v>
      </c>
      <c r="F787">
        <f>+Loggdata!F787/Loggdata!F$1</f>
        <v>26.8</v>
      </c>
      <c r="G787">
        <f>+Loggdata!O787/Loggdata!O$1</f>
        <v>26.9</v>
      </c>
      <c r="H787">
        <f>+Loggdata!G787/Loggdata!G$1</f>
        <v>26.6</v>
      </c>
      <c r="I787">
        <f t="shared" si="24"/>
        <v>0.19999999999999929</v>
      </c>
      <c r="J787" s="4" t="str">
        <f>IF(Loggdata!V787=15,"Varmvatten",IF(Loggdata!V787=7,"Värme",IF(Loggdata!V787=2,"Av","Okänt")))</f>
        <v>Av</v>
      </c>
      <c r="K787">
        <f>+Loggdata!L787/Loggdata!L$1</f>
        <v>26.6</v>
      </c>
      <c r="L787">
        <f>+Loggdata!M787/Loggdata!M$1</f>
        <v>28.6</v>
      </c>
      <c r="M787">
        <f>+Loggdata!N787/Loggdata!N$1</f>
        <v>26</v>
      </c>
      <c r="N787">
        <f>+Loggdata!P787/Loggdata!P$1</f>
        <v>20.7</v>
      </c>
      <c r="O787">
        <f>+Loggdata!J787/Loggdata!J$1</f>
        <v>17.5</v>
      </c>
      <c r="P787">
        <f>+Loggdata!K787/Loggdata!K$1</f>
        <v>12.2</v>
      </c>
      <c r="Q787">
        <f t="shared" si="25"/>
        <v>5.3000000000000007</v>
      </c>
      <c r="R787">
        <f>+Loggdata!E787/Loggdata!E$1</f>
        <v>7.3</v>
      </c>
      <c r="S787">
        <f>+Loggdata!U787/Loggdata!U$1</f>
        <v>4.9000000000000004</v>
      </c>
    </row>
    <row r="788" spans="1:19">
      <c r="A788" s="3">
        <f>+Loggdata!A788+Loggdata!B788</f>
        <v>42315.36309027778</v>
      </c>
      <c r="B788">
        <f>+Loggdata!T788/Loggdata!T$1</f>
        <v>-57.1</v>
      </c>
      <c r="C788">
        <f>+Loggdata!I788/Loggdata!I$1</f>
        <v>47.8</v>
      </c>
      <c r="D788">
        <f>+Loggdata!H788/Loggdata!H$1</f>
        <v>43.1</v>
      </c>
      <c r="E788">
        <f>+Loggdata!S788/Loggdata!S$1</f>
        <v>29.7</v>
      </c>
      <c r="F788">
        <f>+Loggdata!F788/Loggdata!F$1</f>
        <v>26.8</v>
      </c>
      <c r="G788">
        <f>+Loggdata!O788/Loggdata!O$1</f>
        <v>26.8</v>
      </c>
      <c r="H788">
        <f>+Loggdata!G788/Loggdata!G$1</f>
        <v>26.6</v>
      </c>
      <c r="I788">
        <f t="shared" si="24"/>
        <v>0.19999999999999929</v>
      </c>
      <c r="J788" s="4" t="str">
        <f>IF(Loggdata!V788=15,"Varmvatten",IF(Loggdata!V788=7,"Värme",IF(Loggdata!V788=2,"Av","Okänt")))</f>
        <v>Av</v>
      </c>
      <c r="K788">
        <f>+Loggdata!L788/Loggdata!L$1</f>
        <v>26.6</v>
      </c>
      <c r="L788">
        <f>+Loggdata!M788/Loggdata!M$1</f>
        <v>28.6</v>
      </c>
      <c r="M788">
        <f>+Loggdata!N788/Loggdata!N$1</f>
        <v>26</v>
      </c>
      <c r="N788">
        <f>+Loggdata!P788/Loggdata!P$1</f>
        <v>20.7</v>
      </c>
      <c r="O788">
        <f>+Loggdata!J788/Loggdata!J$1</f>
        <v>17.600000000000001</v>
      </c>
      <c r="P788">
        <f>+Loggdata!K788/Loggdata!K$1</f>
        <v>12.3</v>
      </c>
      <c r="Q788">
        <f t="shared" si="25"/>
        <v>5.3000000000000007</v>
      </c>
      <c r="R788">
        <f>+Loggdata!E788/Loggdata!E$1</f>
        <v>7.3</v>
      </c>
      <c r="S788">
        <f>+Loggdata!U788/Loggdata!U$1</f>
        <v>4.9000000000000004</v>
      </c>
    </row>
    <row r="789" spans="1:19">
      <c r="A789" s="3">
        <f>+Loggdata!A789+Loggdata!B789</f>
        <v>42315.36378472222</v>
      </c>
      <c r="B789">
        <f>+Loggdata!T789/Loggdata!T$1</f>
        <v>-60.4</v>
      </c>
      <c r="C789">
        <f>+Loggdata!I789/Loggdata!I$1</f>
        <v>47.8</v>
      </c>
      <c r="D789">
        <f>+Loggdata!H789/Loggdata!H$1</f>
        <v>43.1</v>
      </c>
      <c r="E789">
        <f>+Loggdata!S789/Loggdata!S$1</f>
        <v>30.1</v>
      </c>
      <c r="F789">
        <f>+Loggdata!F789/Loggdata!F$1</f>
        <v>26.8</v>
      </c>
      <c r="G789">
        <f>+Loggdata!O789/Loggdata!O$1</f>
        <v>26.8</v>
      </c>
      <c r="H789">
        <f>+Loggdata!G789/Loggdata!G$1</f>
        <v>26.7</v>
      </c>
      <c r="I789">
        <f t="shared" si="24"/>
        <v>0.10000000000000142</v>
      </c>
      <c r="J789" s="4" t="str">
        <f>IF(Loggdata!V789=15,"Varmvatten",IF(Loggdata!V789=7,"Värme",IF(Loggdata!V789=2,"Av","Okänt")))</f>
        <v>Värme</v>
      </c>
      <c r="K789">
        <f>+Loggdata!L789/Loggdata!L$1</f>
        <v>26.7</v>
      </c>
      <c r="L789">
        <f>+Loggdata!M789/Loggdata!M$1</f>
        <v>30.9</v>
      </c>
      <c r="M789">
        <f>+Loggdata!N789/Loggdata!N$1</f>
        <v>23.1</v>
      </c>
      <c r="N789">
        <f>+Loggdata!P789/Loggdata!P$1</f>
        <v>20.7</v>
      </c>
      <c r="O789">
        <f>+Loggdata!J789/Loggdata!J$1</f>
        <v>6.3</v>
      </c>
      <c r="P789">
        <f>+Loggdata!K789/Loggdata!K$1</f>
        <v>11.5</v>
      </c>
      <c r="Q789">
        <f t="shared" si="25"/>
        <v>-5.2</v>
      </c>
      <c r="R789">
        <f>+Loggdata!E789/Loggdata!E$1</f>
        <v>7.3</v>
      </c>
      <c r="S789">
        <f>+Loggdata!U789/Loggdata!U$1</f>
        <v>4.9000000000000004</v>
      </c>
    </row>
    <row r="790" spans="1:19">
      <c r="A790" s="3">
        <f>+Loggdata!A790+Loggdata!B790</f>
        <v>42315.364479166667</v>
      </c>
      <c r="B790">
        <f>+Loggdata!T790/Loggdata!T$1</f>
        <v>-63.7</v>
      </c>
      <c r="C790">
        <f>+Loggdata!I790/Loggdata!I$1</f>
        <v>47.8</v>
      </c>
      <c r="D790">
        <f>+Loggdata!H790/Loggdata!H$1</f>
        <v>43.1</v>
      </c>
      <c r="E790">
        <f>+Loggdata!S790/Loggdata!S$1</f>
        <v>30.1</v>
      </c>
      <c r="F790">
        <f>+Loggdata!F790/Loggdata!F$1</f>
        <v>31.1</v>
      </c>
      <c r="G790">
        <f>+Loggdata!O790/Loggdata!O$1</f>
        <v>27.2</v>
      </c>
      <c r="H790">
        <f>+Loggdata!G790/Loggdata!G$1</f>
        <v>26.7</v>
      </c>
      <c r="I790">
        <f t="shared" si="24"/>
        <v>4.4000000000000021</v>
      </c>
      <c r="J790" s="4" t="str">
        <f>IF(Loggdata!V790=15,"Varmvatten",IF(Loggdata!V790=7,"Värme",IF(Loggdata!V790=2,"Av","Okänt")))</f>
        <v>Värme</v>
      </c>
      <c r="K790">
        <f>+Loggdata!L790/Loggdata!L$1</f>
        <v>32.4</v>
      </c>
      <c r="L790">
        <f>+Loggdata!M790/Loggdata!M$1</f>
        <v>50.8</v>
      </c>
      <c r="M790">
        <f>+Loggdata!N790/Loggdata!N$1</f>
        <v>4.7</v>
      </c>
      <c r="N790">
        <f>+Loggdata!P790/Loggdata!P$1</f>
        <v>20.8</v>
      </c>
      <c r="O790">
        <f>+Loggdata!J790/Loggdata!J$1</f>
        <v>5.5</v>
      </c>
      <c r="P790">
        <f>+Loggdata!K790/Loggdata!K$1</f>
        <v>3.8</v>
      </c>
      <c r="Q790">
        <f t="shared" si="25"/>
        <v>1.7000000000000002</v>
      </c>
      <c r="R790">
        <f>+Loggdata!E790/Loggdata!E$1</f>
        <v>7.3</v>
      </c>
      <c r="S790">
        <f>+Loggdata!U790/Loggdata!U$1</f>
        <v>4.9000000000000004</v>
      </c>
    </row>
    <row r="791" spans="1:19">
      <c r="A791" s="3">
        <f>+Loggdata!A791+Loggdata!B791</f>
        <v>42315.365173611113</v>
      </c>
      <c r="B791">
        <f>+Loggdata!T791/Loggdata!T$1</f>
        <v>-66.2</v>
      </c>
      <c r="C791">
        <f>+Loggdata!I791/Loggdata!I$1</f>
        <v>47.8</v>
      </c>
      <c r="D791">
        <f>+Loggdata!H791/Loggdata!H$1</f>
        <v>43.1</v>
      </c>
      <c r="E791">
        <f>+Loggdata!S791/Loggdata!S$1</f>
        <v>30.1</v>
      </c>
      <c r="F791">
        <f>+Loggdata!F791/Loggdata!F$1</f>
        <v>32.299999999999997</v>
      </c>
      <c r="G791">
        <f>+Loggdata!O791/Loggdata!O$1</f>
        <v>28.2</v>
      </c>
      <c r="H791">
        <f>+Loggdata!G791/Loggdata!G$1</f>
        <v>26.7</v>
      </c>
      <c r="I791">
        <f t="shared" si="24"/>
        <v>5.5999999999999979</v>
      </c>
      <c r="J791" s="4" t="str">
        <f>IF(Loggdata!V791=15,"Varmvatten",IF(Loggdata!V791=7,"Värme",IF(Loggdata!V791=2,"Av","Okänt")))</f>
        <v>Värme</v>
      </c>
      <c r="K791">
        <f>+Loggdata!L791/Loggdata!L$1</f>
        <v>32.5</v>
      </c>
      <c r="L791">
        <f>+Loggdata!M791/Loggdata!M$1</f>
        <v>56.7</v>
      </c>
      <c r="M791">
        <f>+Loggdata!N791/Loggdata!N$1</f>
        <v>6.6</v>
      </c>
      <c r="N791">
        <f>+Loggdata!P791/Loggdata!P$1</f>
        <v>20.7</v>
      </c>
      <c r="O791">
        <f>+Loggdata!J791/Loggdata!J$1</f>
        <v>5.7</v>
      </c>
      <c r="P791">
        <f>+Loggdata!K791/Loggdata!K$1</f>
        <v>1.9</v>
      </c>
      <c r="Q791">
        <f t="shared" si="25"/>
        <v>3.8000000000000003</v>
      </c>
      <c r="R791">
        <f>+Loggdata!E791/Loggdata!E$1</f>
        <v>7.3</v>
      </c>
      <c r="S791">
        <f>+Loggdata!U791/Loggdata!U$1</f>
        <v>4.9000000000000004</v>
      </c>
    </row>
    <row r="792" spans="1:19">
      <c r="A792" s="3">
        <f>+Loggdata!A792+Loggdata!B792</f>
        <v>42315.365868055553</v>
      </c>
      <c r="B792">
        <f>+Loggdata!T792/Loggdata!T$1</f>
        <v>-67.900000000000006</v>
      </c>
      <c r="C792">
        <f>+Loggdata!I792/Loggdata!I$1</f>
        <v>47.8</v>
      </c>
      <c r="D792">
        <f>+Loggdata!H792/Loggdata!H$1</f>
        <v>43.1</v>
      </c>
      <c r="E792">
        <f>+Loggdata!S792/Loggdata!S$1</f>
        <v>30.1</v>
      </c>
      <c r="F792">
        <f>+Loggdata!F792/Loggdata!F$1</f>
        <v>32.700000000000003</v>
      </c>
      <c r="G792">
        <f>+Loggdata!O792/Loggdata!O$1</f>
        <v>28.7</v>
      </c>
      <c r="H792">
        <f>+Loggdata!G792/Loggdata!G$1</f>
        <v>26.7</v>
      </c>
      <c r="I792">
        <f t="shared" si="24"/>
        <v>6.0000000000000036</v>
      </c>
      <c r="J792" s="4" t="str">
        <f>IF(Loggdata!V792=15,"Varmvatten",IF(Loggdata!V792=7,"Värme",IF(Loggdata!V792=2,"Av","Okänt")))</f>
        <v>Värme</v>
      </c>
      <c r="K792">
        <f>+Loggdata!L792/Loggdata!L$1</f>
        <v>32.700000000000003</v>
      </c>
      <c r="L792">
        <f>+Loggdata!M792/Loggdata!M$1</f>
        <v>59.5</v>
      </c>
      <c r="M792">
        <f>+Loggdata!N792/Loggdata!N$1</f>
        <v>6.5</v>
      </c>
      <c r="N792">
        <f>+Loggdata!P792/Loggdata!P$1</f>
        <v>20.7</v>
      </c>
      <c r="O792">
        <f>+Loggdata!J792/Loggdata!J$1</f>
        <v>5.4</v>
      </c>
      <c r="P792">
        <f>+Loggdata!K792/Loggdata!K$1</f>
        <v>1.4</v>
      </c>
      <c r="Q792">
        <f t="shared" si="25"/>
        <v>4</v>
      </c>
      <c r="R792">
        <f>+Loggdata!E792/Loggdata!E$1</f>
        <v>7.3</v>
      </c>
      <c r="S792">
        <f>+Loggdata!U792/Loggdata!U$1</f>
        <v>4.9000000000000004</v>
      </c>
    </row>
    <row r="793" spans="1:19">
      <c r="A793" s="3">
        <f>+Loggdata!A793+Loggdata!B793</f>
        <v>42315.366562499999</v>
      </c>
      <c r="B793">
        <f>+Loggdata!T793/Loggdata!T$1</f>
        <v>-69</v>
      </c>
      <c r="C793">
        <f>+Loggdata!I793/Loggdata!I$1</f>
        <v>47.8</v>
      </c>
      <c r="D793">
        <f>+Loggdata!H793/Loggdata!H$1</f>
        <v>43.1</v>
      </c>
      <c r="E793">
        <f>+Loggdata!S793/Loggdata!S$1</f>
        <v>30.1</v>
      </c>
      <c r="F793">
        <f>+Loggdata!F793/Loggdata!F$1</f>
        <v>32.9</v>
      </c>
      <c r="G793">
        <f>+Loggdata!O793/Loggdata!O$1</f>
        <v>29.3</v>
      </c>
      <c r="H793">
        <f>+Loggdata!G793/Loggdata!G$1</f>
        <v>26.7</v>
      </c>
      <c r="I793">
        <f t="shared" si="24"/>
        <v>6.1999999999999993</v>
      </c>
      <c r="J793" s="4" t="str">
        <f>IF(Loggdata!V793=15,"Varmvatten",IF(Loggdata!V793=7,"Värme",IF(Loggdata!V793=2,"Av","Okänt")))</f>
        <v>Värme</v>
      </c>
      <c r="K793">
        <f>+Loggdata!L793/Loggdata!L$1</f>
        <v>32.9</v>
      </c>
      <c r="L793">
        <f>+Loggdata!M793/Loggdata!M$1</f>
        <v>61.1</v>
      </c>
      <c r="M793">
        <f>+Loggdata!N793/Loggdata!N$1</f>
        <v>6.3</v>
      </c>
      <c r="N793">
        <f>+Loggdata!P793/Loggdata!P$1</f>
        <v>20.7</v>
      </c>
      <c r="O793">
        <f>+Loggdata!J793/Loggdata!J$1</f>
        <v>5.2</v>
      </c>
      <c r="P793">
        <f>+Loggdata!K793/Loggdata!K$1</f>
        <v>1.2</v>
      </c>
      <c r="Q793">
        <f t="shared" si="25"/>
        <v>4</v>
      </c>
      <c r="R793">
        <f>+Loggdata!E793/Loggdata!E$1</f>
        <v>7.3</v>
      </c>
      <c r="S793">
        <f>+Loggdata!U793/Loggdata!U$1</f>
        <v>4.9000000000000004</v>
      </c>
    </row>
    <row r="794" spans="1:19">
      <c r="A794" s="3">
        <f>+Loggdata!A794+Loggdata!B794</f>
        <v>42315.367256944446</v>
      </c>
      <c r="B794">
        <f>+Loggdata!T794/Loggdata!T$1</f>
        <v>-69.599999999999994</v>
      </c>
      <c r="C794">
        <f>+Loggdata!I794/Loggdata!I$1</f>
        <v>47.8</v>
      </c>
      <c r="D794">
        <f>+Loggdata!H794/Loggdata!H$1</f>
        <v>43</v>
      </c>
      <c r="E794">
        <f>+Loggdata!S794/Loggdata!S$1</f>
        <v>30.1</v>
      </c>
      <c r="F794">
        <f>+Loggdata!F794/Loggdata!F$1</f>
        <v>33.1</v>
      </c>
      <c r="G794">
        <f>+Loggdata!O794/Loggdata!O$1</f>
        <v>29.7</v>
      </c>
      <c r="H794">
        <f>+Loggdata!G794/Loggdata!G$1</f>
        <v>26.7</v>
      </c>
      <c r="I794">
        <f t="shared" si="24"/>
        <v>6.4000000000000021</v>
      </c>
      <c r="J794" s="4" t="str">
        <f>IF(Loggdata!V794=15,"Varmvatten",IF(Loggdata!V794=7,"Värme",IF(Loggdata!V794=2,"Av","Okänt")))</f>
        <v>Värme</v>
      </c>
      <c r="K794">
        <f>+Loggdata!L794/Loggdata!L$1</f>
        <v>33.1</v>
      </c>
      <c r="L794">
        <f>+Loggdata!M794/Loggdata!M$1</f>
        <v>62.1</v>
      </c>
      <c r="M794">
        <f>+Loggdata!N794/Loggdata!N$1</f>
        <v>6.3</v>
      </c>
      <c r="N794">
        <f>+Loggdata!P794/Loggdata!P$1</f>
        <v>20.7</v>
      </c>
      <c r="O794">
        <f>+Loggdata!J794/Loggdata!J$1</f>
        <v>5.2</v>
      </c>
      <c r="P794">
        <f>+Loggdata!K794/Loggdata!K$1</f>
        <v>1.1000000000000001</v>
      </c>
      <c r="Q794">
        <f t="shared" si="25"/>
        <v>4.0999999999999996</v>
      </c>
      <c r="R794">
        <f>+Loggdata!E794/Loggdata!E$1</f>
        <v>7.3</v>
      </c>
      <c r="S794">
        <f>+Loggdata!U794/Loggdata!U$1</f>
        <v>4.9000000000000004</v>
      </c>
    </row>
    <row r="795" spans="1:19">
      <c r="A795" s="3">
        <f>+Loggdata!A795+Loggdata!B795</f>
        <v>42315.367951388886</v>
      </c>
      <c r="B795">
        <f>+Loggdata!T795/Loggdata!T$1</f>
        <v>-69.8</v>
      </c>
      <c r="C795">
        <f>+Loggdata!I795/Loggdata!I$1</f>
        <v>47.8</v>
      </c>
      <c r="D795">
        <f>+Loggdata!H795/Loggdata!H$1</f>
        <v>43</v>
      </c>
      <c r="E795">
        <f>+Loggdata!S795/Loggdata!S$1</f>
        <v>30.1</v>
      </c>
      <c r="F795">
        <f>+Loggdata!F795/Loggdata!F$1</f>
        <v>33.200000000000003</v>
      </c>
      <c r="G795">
        <f>+Loggdata!O795/Loggdata!O$1</f>
        <v>30.2</v>
      </c>
      <c r="H795">
        <f>+Loggdata!G795/Loggdata!G$1</f>
        <v>26.7</v>
      </c>
      <c r="I795">
        <f t="shared" si="24"/>
        <v>6.5000000000000036</v>
      </c>
      <c r="J795" s="4" t="str">
        <f>IF(Loggdata!V795=15,"Varmvatten",IF(Loggdata!V795=7,"Värme",IF(Loggdata!V795=2,"Av","Okänt")))</f>
        <v>Värme</v>
      </c>
      <c r="K795">
        <f>+Loggdata!L795/Loggdata!L$1</f>
        <v>33.1</v>
      </c>
      <c r="L795">
        <f>+Loggdata!M795/Loggdata!M$1</f>
        <v>62.6</v>
      </c>
      <c r="M795">
        <f>+Loggdata!N795/Loggdata!N$1</f>
        <v>6.3</v>
      </c>
      <c r="N795">
        <f>+Loggdata!P795/Loggdata!P$1</f>
        <v>20.7</v>
      </c>
      <c r="O795">
        <f>+Loggdata!J795/Loggdata!J$1</f>
        <v>5.2</v>
      </c>
      <c r="P795">
        <f>+Loggdata!K795/Loggdata!K$1</f>
        <v>1.1000000000000001</v>
      </c>
      <c r="Q795">
        <f t="shared" si="25"/>
        <v>4.0999999999999996</v>
      </c>
      <c r="R795">
        <f>+Loggdata!E795/Loggdata!E$1</f>
        <v>7.3</v>
      </c>
      <c r="S795">
        <f>+Loggdata!U795/Loggdata!U$1</f>
        <v>4.9000000000000004</v>
      </c>
    </row>
    <row r="796" spans="1:19">
      <c r="A796" s="3">
        <f>+Loggdata!A796+Loggdata!B796</f>
        <v>42315.368645833332</v>
      </c>
      <c r="B796">
        <f>+Loggdata!T796/Loggdata!T$1</f>
        <v>-69.599999999999994</v>
      </c>
      <c r="C796">
        <f>+Loggdata!I796/Loggdata!I$1</f>
        <v>47.8</v>
      </c>
      <c r="D796">
        <f>+Loggdata!H796/Loggdata!H$1</f>
        <v>43</v>
      </c>
      <c r="E796">
        <f>+Loggdata!S796/Loggdata!S$1</f>
        <v>30.1</v>
      </c>
      <c r="F796">
        <f>+Loggdata!F796/Loggdata!F$1</f>
        <v>33.200000000000003</v>
      </c>
      <c r="G796">
        <f>+Loggdata!O796/Loggdata!O$1</f>
        <v>30.5</v>
      </c>
      <c r="H796">
        <f>+Loggdata!G796/Loggdata!G$1</f>
        <v>26.7</v>
      </c>
      <c r="I796">
        <f t="shared" si="24"/>
        <v>6.5000000000000036</v>
      </c>
      <c r="J796" s="4" t="str">
        <f>IF(Loggdata!V796=15,"Varmvatten",IF(Loggdata!V796=7,"Värme",IF(Loggdata!V796=2,"Av","Okänt")))</f>
        <v>Värme</v>
      </c>
      <c r="K796">
        <f>+Loggdata!L796/Loggdata!L$1</f>
        <v>33.200000000000003</v>
      </c>
      <c r="L796">
        <f>+Loggdata!M796/Loggdata!M$1</f>
        <v>62.9</v>
      </c>
      <c r="M796">
        <f>+Loggdata!N796/Loggdata!N$1</f>
        <v>6.2</v>
      </c>
      <c r="N796">
        <f>+Loggdata!P796/Loggdata!P$1</f>
        <v>20.7</v>
      </c>
      <c r="O796">
        <f>+Loggdata!J796/Loggdata!J$1</f>
        <v>5.2</v>
      </c>
      <c r="P796">
        <f>+Loggdata!K796/Loggdata!K$1</f>
        <v>1.1000000000000001</v>
      </c>
      <c r="Q796">
        <f t="shared" si="25"/>
        <v>4.0999999999999996</v>
      </c>
      <c r="R796">
        <f>+Loggdata!E796/Loggdata!E$1</f>
        <v>7.3</v>
      </c>
      <c r="S796">
        <f>+Loggdata!U796/Loggdata!U$1</f>
        <v>4.9000000000000004</v>
      </c>
    </row>
    <row r="797" spans="1:19">
      <c r="A797" s="3">
        <f>+Loggdata!A797+Loggdata!B797</f>
        <v>42315.369340277779</v>
      </c>
      <c r="B797">
        <f>+Loggdata!T797/Loggdata!T$1</f>
        <v>-69</v>
      </c>
      <c r="C797">
        <f>+Loggdata!I797/Loggdata!I$1</f>
        <v>47.7</v>
      </c>
      <c r="D797">
        <f>+Loggdata!H797/Loggdata!H$1</f>
        <v>43</v>
      </c>
      <c r="E797">
        <f>+Loggdata!S797/Loggdata!S$1</f>
        <v>30.1</v>
      </c>
      <c r="F797">
        <f>+Loggdata!F797/Loggdata!F$1</f>
        <v>33.4</v>
      </c>
      <c r="G797">
        <f>+Loggdata!O797/Loggdata!O$1</f>
        <v>30.9</v>
      </c>
      <c r="H797">
        <f>+Loggdata!G797/Loggdata!G$1</f>
        <v>26.7</v>
      </c>
      <c r="I797">
        <f t="shared" si="24"/>
        <v>6.6999999999999993</v>
      </c>
      <c r="J797" s="4" t="str">
        <f>IF(Loggdata!V797=15,"Varmvatten",IF(Loggdata!V797=7,"Värme",IF(Loggdata!V797=2,"Av","Okänt")))</f>
        <v>Värme</v>
      </c>
      <c r="K797">
        <f>+Loggdata!L797/Loggdata!L$1</f>
        <v>33.299999999999997</v>
      </c>
      <c r="L797">
        <f>+Loggdata!M797/Loggdata!M$1</f>
        <v>63.2</v>
      </c>
      <c r="M797">
        <f>+Loggdata!N797/Loggdata!N$1</f>
        <v>6.2</v>
      </c>
      <c r="N797">
        <f>+Loggdata!P797/Loggdata!P$1</f>
        <v>20.7</v>
      </c>
      <c r="O797">
        <f>+Loggdata!J797/Loggdata!J$1</f>
        <v>5.0999999999999996</v>
      </c>
      <c r="P797">
        <f>+Loggdata!K797/Loggdata!K$1</f>
        <v>1.1000000000000001</v>
      </c>
      <c r="Q797">
        <f t="shared" si="25"/>
        <v>3.9999999999999996</v>
      </c>
      <c r="R797">
        <f>+Loggdata!E797/Loggdata!E$1</f>
        <v>7.3</v>
      </c>
      <c r="S797">
        <f>+Loggdata!U797/Loggdata!U$1</f>
        <v>4.9000000000000004</v>
      </c>
    </row>
    <row r="798" spans="1:19">
      <c r="A798" s="3">
        <f>+Loggdata!A798+Loggdata!B798</f>
        <v>42315.370034722226</v>
      </c>
      <c r="B798">
        <f>+Loggdata!T798/Loggdata!T$1</f>
        <v>-68.099999999999994</v>
      </c>
      <c r="C798">
        <f>+Loggdata!I798/Loggdata!I$1</f>
        <v>47.7</v>
      </c>
      <c r="D798">
        <f>+Loggdata!H798/Loggdata!H$1</f>
        <v>43</v>
      </c>
      <c r="E798">
        <f>+Loggdata!S798/Loggdata!S$1</f>
        <v>30.1</v>
      </c>
      <c r="F798">
        <f>+Loggdata!F798/Loggdata!F$1</f>
        <v>33.5</v>
      </c>
      <c r="G798">
        <f>+Loggdata!O798/Loggdata!O$1</f>
        <v>31.2</v>
      </c>
      <c r="H798">
        <f>+Loggdata!G798/Loggdata!G$1</f>
        <v>26.7</v>
      </c>
      <c r="I798">
        <f t="shared" si="24"/>
        <v>6.8000000000000007</v>
      </c>
      <c r="J798" s="4" t="str">
        <f>IF(Loggdata!V798=15,"Varmvatten",IF(Loggdata!V798=7,"Värme",IF(Loggdata!V798=2,"Av","Okänt")))</f>
        <v>Värme</v>
      </c>
      <c r="K798">
        <f>+Loggdata!L798/Loggdata!L$1</f>
        <v>33.4</v>
      </c>
      <c r="L798">
        <f>+Loggdata!M798/Loggdata!M$1</f>
        <v>63.3</v>
      </c>
      <c r="M798">
        <f>+Loggdata!N798/Loggdata!N$1</f>
        <v>6.2</v>
      </c>
      <c r="N798">
        <f>+Loggdata!P798/Loggdata!P$1</f>
        <v>20.7</v>
      </c>
      <c r="O798">
        <f>+Loggdata!J798/Loggdata!J$1</f>
        <v>5.0999999999999996</v>
      </c>
      <c r="P798">
        <f>+Loggdata!K798/Loggdata!K$1</f>
        <v>1.1000000000000001</v>
      </c>
      <c r="Q798">
        <f t="shared" si="25"/>
        <v>3.9999999999999996</v>
      </c>
      <c r="R798">
        <f>+Loggdata!E798/Loggdata!E$1</f>
        <v>7.3</v>
      </c>
      <c r="S798">
        <f>+Loggdata!U798/Loggdata!U$1</f>
        <v>4.9000000000000004</v>
      </c>
    </row>
    <row r="799" spans="1:19">
      <c r="A799" s="3">
        <f>+Loggdata!A799+Loggdata!B799</f>
        <v>42315.370729166665</v>
      </c>
      <c r="B799">
        <f>+Loggdata!T799/Loggdata!T$1</f>
        <v>-66.900000000000006</v>
      </c>
      <c r="C799">
        <f>+Loggdata!I799/Loggdata!I$1</f>
        <v>47.7</v>
      </c>
      <c r="D799">
        <f>+Loggdata!H799/Loggdata!H$1</f>
        <v>43</v>
      </c>
      <c r="E799">
        <f>+Loggdata!S799/Loggdata!S$1</f>
        <v>30.1</v>
      </c>
      <c r="F799">
        <f>+Loggdata!F799/Loggdata!F$1</f>
        <v>33.6</v>
      </c>
      <c r="G799">
        <f>+Loggdata!O799/Loggdata!O$1</f>
        <v>31.5</v>
      </c>
      <c r="H799">
        <f>+Loggdata!G799/Loggdata!G$1</f>
        <v>26.8</v>
      </c>
      <c r="I799">
        <f t="shared" si="24"/>
        <v>6.8000000000000007</v>
      </c>
      <c r="J799" s="4" t="str">
        <f>IF(Loggdata!V799=15,"Varmvatten",IF(Loggdata!V799=7,"Värme",IF(Loggdata!V799=2,"Av","Okänt")))</f>
        <v>Värme</v>
      </c>
      <c r="K799">
        <f>+Loggdata!L799/Loggdata!L$1</f>
        <v>33.5</v>
      </c>
      <c r="L799">
        <f>+Loggdata!M799/Loggdata!M$1</f>
        <v>63.4</v>
      </c>
      <c r="M799">
        <f>+Loggdata!N799/Loggdata!N$1</f>
        <v>6.1</v>
      </c>
      <c r="N799">
        <f>+Loggdata!P799/Loggdata!P$1</f>
        <v>20.7</v>
      </c>
      <c r="O799">
        <f>+Loggdata!J799/Loggdata!J$1</f>
        <v>5.0999999999999996</v>
      </c>
      <c r="P799">
        <f>+Loggdata!K799/Loggdata!K$1</f>
        <v>1.1000000000000001</v>
      </c>
      <c r="Q799">
        <f t="shared" si="25"/>
        <v>3.9999999999999996</v>
      </c>
      <c r="R799">
        <f>+Loggdata!E799/Loggdata!E$1</f>
        <v>7.3</v>
      </c>
      <c r="S799">
        <f>+Loggdata!U799/Loggdata!U$1</f>
        <v>4.9000000000000004</v>
      </c>
    </row>
    <row r="800" spans="1:19">
      <c r="A800" s="3">
        <f>+Loggdata!A800+Loggdata!B800</f>
        <v>42315.371423611112</v>
      </c>
      <c r="B800">
        <f>+Loggdata!T800/Loggdata!T$1</f>
        <v>-65.400000000000006</v>
      </c>
      <c r="C800">
        <f>+Loggdata!I800/Loggdata!I$1</f>
        <v>47.7</v>
      </c>
      <c r="D800">
        <f>+Loggdata!H800/Loggdata!H$1</f>
        <v>42.9</v>
      </c>
      <c r="E800">
        <f>+Loggdata!S800/Loggdata!S$1</f>
        <v>30.1</v>
      </c>
      <c r="F800">
        <f>+Loggdata!F800/Loggdata!F$1</f>
        <v>33.700000000000003</v>
      </c>
      <c r="G800">
        <f>+Loggdata!O800/Loggdata!O$1</f>
        <v>31.7</v>
      </c>
      <c r="H800">
        <f>+Loggdata!G800/Loggdata!G$1</f>
        <v>27</v>
      </c>
      <c r="I800">
        <f t="shared" si="24"/>
        <v>6.7000000000000028</v>
      </c>
      <c r="J800" s="4" t="str">
        <f>IF(Loggdata!V800=15,"Varmvatten",IF(Loggdata!V800=7,"Värme",IF(Loggdata!V800=2,"Av","Okänt")))</f>
        <v>Värme</v>
      </c>
      <c r="K800">
        <f>+Loggdata!L800/Loggdata!L$1</f>
        <v>33.6</v>
      </c>
      <c r="L800">
        <f>+Loggdata!M800/Loggdata!M$1</f>
        <v>63.7</v>
      </c>
      <c r="M800">
        <f>+Loggdata!N800/Loggdata!N$1</f>
        <v>6.1</v>
      </c>
      <c r="N800">
        <f>+Loggdata!P800/Loggdata!P$1</f>
        <v>20.7</v>
      </c>
      <c r="O800">
        <f>+Loggdata!J800/Loggdata!J$1</f>
        <v>5.0999999999999996</v>
      </c>
      <c r="P800">
        <f>+Loggdata!K800/Loggdata!K$1</f>
        <v>1</v>
      </c>
      <c r="Q800">
        <f t="shared" si="25"/>
        <v>4.0999999999999996</v>
      </c>
      <c r="R800">
        <f>+Loggdata!E800/Loggdata!E$1</f>
        <v>7.3</v>
      </c>
      <c r="S800">
        <f>+Loggdata!U800/Loggdata!U$1</f>
        <v>4.9000000000000004</v>
      </c>
    </row>
    <row r="801" spans="1:19">
      <c r="A801" s="3">
        <f>+Loggdata!A801+Loggdata!B801</f>
        <v>42315.372118055559</v>
      </c>
      <c r="B801">
        <f>+Loggdata!T801/Loggdata!T$1</f>
        <v>-63.7</v>
      </c>
      <c r="C801">
        <f>+Loggdata!I801/Loggdata!I$1</f>
        <v>47.7</v>
      </c>
      <c r="D801">
        <f>+Loggdata!H801/Loggdata!H$1</f>
        <v>42.9</v>
      </c>
      <c r="E801">
        <f>+Loggdata!S801/Loggdata!S$1</f>
        <v>30.1</v>
      </c>
      <c r="F801">
        <f>+Loggdata!F801/Loggdata!F$1</f>
        <v>33.9</v>
      </c>
      <c r="G801">
        <f>+Loggdata!O801/Loggdata!O$1</f>
        <v>32</v>
      </c>
      <c r="H801">
        <f>+Loggdata!G801/Loggdata!G$1</f>
        <v>27.1</v>
      </c>
      <c r="I801">
        <f t="shared" si="24"/>
        <v>6.7999999999999972</v>
      </c>
      <c r="J801" s="4" t="str">
        <f>IF(Loggdata!V801=15,"Varmvatten",IF(Loggdata!V801=7,"Värme",IF(Loggdata!V801=2,"Av","Okänt")))</f>
        <v>Värme</v>
      </c>
      <c r="K801">
        <f>+Loggdata!L801/Loggdata!L$1</f>
        <v>33.799999999999997</v>
      </c>
      <c r="L801">
        <f>+Loggdata!M801/Loggdata!M$1</f>
        <v>63.8</v>
      </c>
      <c r="M801">
        <f>+Loggdata!N801/Loggdata!N$1</f>
        <v>6.1</v>
      </c>
      <c r="N801">
        <f>+Loggdata!P801/Loggdata!P$1</f>
        <v>20.7</v>
      </c>
      <c r="O801">
        <f>+Loggdata!J801/Loggdata!J$1</f>
        <v>4.9000000000000004</v>
      </c>
      <c r="P801">
        <f>+Loggdata!K801/Loggdata!K$1</f>
        <v>1</v>
      </c>
      <c r="Q801">
        <f t="shared" si="25"/>
        <v>3.9000000000000004</v>
      </c>
      <c r="R801">
        <f>+Loggdata!E801/Loggdata!E$1</f>
        <v>7.3</v>
      </c>
      <c r="S801">
        <f>+Loggdata!U801/Loggdata!U$1</f>
        <v>4.9000000000000004</v>
      </c>
    </row>
    <row r="802" spans="1:19">
      <c r="A802" s="3">
        <f>+Loggdata!A802+Loggdata!B802</f>
        <v>42315.372812499998</v>
      </c>
      <c r="B802">
        <f>+Loggdata!T802/Loggdata!T$1</f>
        <v>-61.7</v>
      </c>
      <c r="C802">
        <f>+Loggdata!I802/Loggdata!I$1</f>
        <v>47.7</v>
      </c>
      <c r="D802">
        <f>+Loggdata!H802/Loggdata!H$1</f>
        <v>42.9</v>
      </c>
      <c r="E802">
        <f>+Loggdata!S802/Loggdata!S$1</f>
        <v>30.1</v>
      </c>
      <c r="F802">
        <f>+Loggdata!F802/Loggdata!F$1</f>
        <v>34.1</v>
      </c>
      <c r="G802">
        <f>+Loggdata!O802/Loggdata!O$1</f>
        <v>32.200000000000003</v>
      </c>
      <c r="H802">
        <f>+Loggdata!G802/Loggdata!G$1</f>
        <v>27.3</v>
      </c>
      <c r="I802">
        <f t="shared" si="24"/>
        <v>6.8000000000000007</v>
      </c>
      <c r="J802" s="4" t="str">
        <f>IF(Loggdata!V802=15,"Varmvatten",IF(Loggdata!V802=7,"Värme",IF(Loggdata!V802=2,"Av","Okänt")))</f>
        <v>Värme</v>
      </c>
      <c r="K802">
        <f>+Loggdata!L802/Loggdata!L$1</f>
        <v>34</v>
      </c>
      <c r="L802">
        <f>+Loggdata!M802/Loggdata!M$1</f>
        <v>64.2</v>
      </c>
      <c r="M802">
        <f>+Loggdata!N802/Loggdata!N$1</f>
        <v>6.1</v>
      </c>
      <c r="N802">
        <f>+Loggdata!P802/Loggdata!P$1</f>
        <v>20.7</v>
      </c>
      <c r="O802">
        <f>+Loggdata!J802/Loggdata!J$1</f>
        <v>4.9000000000000004</v>
      </c>
      <c r="P802">
        <f>+Loggdata!K802/Loggdata!K$1</f>
        <v>0.9</v>
      </c>
      <c r="Q802">
        <f t="shared" si="25"/>
        <v>4</v>
      </c>
      <c r="R802">
        <f>+Loggdata!E802/Loggdata!E$1</f>
        <v>7.3</v>
      </c>
      <c r="S802">
        <f>+Loggdata!U802/Loggdata!U$1</f>
        <v>4.9000000000000004</v>
      </c>
    </row>
    <row r="803" spans="1:19">
      <c r="A803" s="3">
        <f>+Loggdata!A803+Loggdata!B803</f>
        <v>42315.373506944445</v>
      </c>
      <c r="B803">
        <f>+Loggdata!T803/Loggdata!T$1</f>
        <v>-59.5</v>
      </c>
      <c r="C803">
        <f>+Loggdata!I803/Loggdata!I$1</f>
        <v>47.7</v>
      </c>
      <c r="D803">
        <f>+Loggdata!H803/Loggdata!H$1</f>
        <v>42.9</v>
      </c>
      <c r="E803">
        <f>+Loggdata!S803/Loggdata!S$1</f>
        <v>30.1</v>
      </c>
      <c r="F803">
        <f>+Loggdata!F803/Loggdata!F$1</f>
        <v>34.299999999999997</v>
      </c>
      <c r="G803">
        <f>+Loggdata!O803/Loggdata!O$1</f>
        <v>32.5</v>
      </c>
      <c r="H803">
        <f>+Loggdata!G803/Loggdata!G$1</f>
        <v>27.5</v>
      </c>
      <c r="I803">
        <f t="shared" si="24"/>
        <v>6.7999999999999972</v>
      </c>
      <c r="J803" s="4" t="str">
        <f>IF(Loggdata!V803=15,"Varmvatten",IF(Loggdata!V803=7,"Värme",IF(Loggdata!V803=2,"Av","Okänt")))</f>
        <v>Värme</v>
      </c>
      <c r="K803">
        <f>+Loggdata!L803/Loggdata!L$1</f>
        <v>34.299999999999997</v>
      </c>
      <c r="L803">
        <f>+Loggdata!M803/Loggdata!M$1</f>
        <v>64.3</v>
      </c>
      <c r="M803">
        <f>+Loggdata!N803/Loggdata!N$1</f>
        <v>6.1</v>
      </c>
      <c r="N803">
        <f>+Loggdata!P803/Loggdata!P$1</f>
        <v>20.7</v>
      </c>
      <c r="O803">
        <f>+Loggdata!J803/Loggdata!J$1</f>
        <v>5</v>
      </c>
      <c r="P803">
        <f>+Loggdata!K803/Loggdata!K$1</f>
        <v>1</v>
      </c>
      <c r="Q803">
        <f t="shared" si="25"/>
        <v>4</v>
      </c>
      <c r="R803">
        <f>+Loggdata!E803/Loggdata!E$1</f>
        <v>7.3</v>
      </c>
      <c r="S803">
        <f>+Loggdata!U803/Loggdata!U$1</f>
        <v>4.9000000000000004</v>
      </c>
    </row>
    <row r="804" spans="1:19">
      <c r="A804" s="3">
        <f>+Loggdata!A804+Loggdata!B804</f>
        <v>42315.374201388891</v>
      </c>
      <c r="B804">
        <f>+Loggdata!T804/Loggdata!T$1</f>
        <v>-57.1</v>
      </c>
      <c r="C804">
        <f>+Loggdata!I804/Loggdata!I$1</f>
        <v>47.7</v>
      </c>
      <c r="D804">
        <f>+Loggdata!H804/Loggdata!H$1</f>
        <v>42.9</v>
      </c>
      <c r="E804">
        <f>+Loggdata!S804/Loggdata!S$1</f>
        <v>30.1</v>
      </c>
      <c r="F804">
        <f>+Loggdata!F804/Loggdata!F$1</f>
        <v>34.5</v>
      </c>
      <c r="G804">
        <f>+Loggdata!O804/Loggdata!O$1</f>
        <v>32.700000000000003</v>
      </c>
      <c r="H804">
        <f>+Loggdata!G804/Loggdata!G$1</f>
        <v>27.8</v>
      </c>
      <c r="I804">
        <f t="shared" si="24"/>
        <v>6.6999999999999993</v>
      </c>
      <c r="J804" s="4" t="str">
        <f>IF(Loggdata!V804=15,"Varmvatten",IF(Loggdata!V804=7,"Värme",IF(Loggdata!V804=2,"Av","Okänt")))</f>
        <v>Värme</v>
      </c>
      <c r="K804">
        <f>+Loggdata!L804/Loggdata!L$1</f>
        <v>34.5</v>
      </c>
      <c r="L804">
        <f>+Loggdata!M804/Loggdata!M$1</f>
        <v>64.599999999999994</v>
      </c>
      <c r="M804">
        <f>+Loggdata!N804/Loggdata!N$1</f>
        <v>5.9</v>
      </c>
      <c r="N804">
        <f>+Loggdata!P804/Loggdata!P$1</f>
        <v>20.7</v>
      </c>
      <c r="O804">
        <f>+Loggdata!J804/Loggdata!J$1</f>
        <v>4.8</v>
      </c>
      <c r="P804">
        <f>+Loggdata!K804/Loggdata!K$1</f>
        <v>0.9</v>
      </c>
      <c r="Q804">
        <f t="shared" si="25"/>
        <v>3.9</v>
      </c>
      <c r="R804">
        <f>+Loggdata!E804/Loggdata!E$1</f>
        <v>7.3</v>
      </c>
      <c r="S804">
        <f>+Loggdata!U804/Loggdata!U$1</f>
        <v>4.9000000000000004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" workbookViewId="0"/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W804"/>
  <sheetViews>
    <sheetView workbookViewId="0"/>
  </sheetViews>
  <sheetFormatPr defaultRowHeight="15"/>
  <cols>
    <col min="1" max="1" width="11.28515625" customWidth="1"/>
    <col min="2" max="2" width="8.140625" customWidth="1"/>
    <col min="5" max="5" width="6.7109375" customWidth="1"/>
    <col min="6" max="6" width="6.42578125" customWidth="1"/>
    <col min="7" max="7" width="14.5703125" customWidth="1"/>
    <col min="8" max="8" width="6.28515625" customWidth="1"/>
    <col min="9" max="9" width="6" customWidth="1"/>
    <col min="10" max="12" width="15.5703125" customWidth="1"/>
    <col min="13" max="13" width="15.42578125" customWidth="1"/>
    <col min="14" max="14" width="15.7109375" customWidth="1"/>
    <col min="17" max="17" width="10.85546875" customWidth="1"/>
    <col min="18" max="18" width="13.5703125" customWidth="1"/>
    <col min="19" max="19" width="11.42578125" customWidth="1"/>
    <col min="20" max="20" width="15.140625" customWidth="1"/>
    <col min="21" max="21" width="11.5703125" customWidth="1"/>
    <col min="22" max="22" width="15.42578125" customWidth="1"/>
    <col min="23" max="23" width="7.7109375" customWidth="1"/>
  </cols>
  <sheetData>
    <row r="1" spans="1:23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  <c r="U1">
        <v>10</v>
      </c>
      <c r="V1">
        <v>1</v>
      </c>
      <c r="W1">
        <v>1</v>
      </c>
    </row>
    <row r="2" spans="1:2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</row>
    <row r="3" spans="1:23">
      <c r="A3" s="1">
        <v>42314</v>
      </c>
      <c r="B3" s="2">
        <v>0.81776620370370379</v>
      </c>
      <c r="C3">
        <v>6629</v>
      </c>
      <c r="D3">
        <v>3</v>
      </c>
      <c r="E3">
        <v>43</v>
      </c>
      <c r="F3">
        <v>322</v>
      </c>
      <c r="G3">
        <v>321</v>
      </c>
      <c r="H3">
        <v>454</v>
      </c>
      <c r="I3">
        <v>479</v>
      </c>
      <c r="J3">
        <v>98</v>
      </c>
      <c r="K3">
        <v>85</v>
      </c>
      <c r="L3">
        <v>321</v>
      </c>
      <c r="M3">
        <v>284</v>
      </c>
      <c r="N3">
        <v>249</v>
      </c>
      <c r="O3">
        <v>331</v>
      </c>
      <c r="P3">
        <v>205</v>
      </c>
      <c r="Q3">
        <v>0</v>
      </c>
      <c r="R3">
        <v>0</v>
      </c>
      <c r="S3">
        <v>335</v>
      </c>
      <c r="T3">
        <v>971</v>
      </c>
      <c r="U3">
        <v>39</v>
      </c>
      <c r="V3">
        <v>2</v>
      </c>
      <c r="W3">
        <v>10</v>
      </c>
    </row>
    <row r="4" spans="1:23">
      <c r="A4" s="1">
        <v>42314</v>
      </c>
      <c r="B4" s="2">
        <v>0.81846064814814812</v>
      </c>
      <c r="C4">
        <v>6629</v>
      </c>
      <c r="D4">
        <v>3</v>
      </c>
      <c r="E4">
        <v>43</v>
      </c>
      <c r="F4">
        <v>321</v>
      </c>
      <c r="G4">
        <v>321</v>
      </c>
      <c r="H4">
        <v>454</v>
      </c>
      <c r="I4">
        <v>479</v>
      </c>
      <c r="J4">
        <v>98</v>
      </c>
      <c r="K4">
        <v>85</v>
      </c>
      <c r="L4">
        <v>320</v>
      </c>
      <c r="M4">
        <v>283</v>
      </c>
      <c r="N4">
        <v>249</v>
      </c>
      <c r="O4">
        <v>330</v>
      </c>
      <c r="P4">
        <v>205</v>
      </c>
      <c r="Q4">
        <v>0</v>
      </c>
      <c r="R4">
        <v>0</v>
      </c>
      <c r="S4">
        <v>335</v>
      </c>
      <c r="T4">
        <v>966</v>
      </c>
      <c r="U4">
        <v>39</v>
      </c>
      <c r="V4">
        <v>2</v>
      </c>
      <c r="W4">
        <v>10</v>
      </c>
    </row>
    <row r="5" spans="1:23">
      <c r="A5" s="1">
        <v>42314</v>
      </c>
      <c r="B5" s="2">
        <v>0.81915509259259256</v>
      </c>
      <c r="C5">
        <v>6629</v>
      </c>
      <c r="D5">
        <v>3</v>
      </c>
      <c r="E5">
        <v>43</v>
      </c>
      <c r="F5">
        <v>320</v>
      </c>
      <c r="G5">
        <v>320</v>
      </c>
      <c r="H5">
        <v>454</v>
      </c>
      <c r="I5">
        <v>479</v>
      </c>
      <c r="J5">
        <v>100</v>
      </c>
      <c r="K5">
        <v>85</v>
      </c>
      <c r="L5">
        <v>320</v>
      </c>
      <c r="M5">
        <v>283</v>
      </c>
      <c r="N5">
        <v>249</v>
      </c>
      <c r="O5">
        <v>329</v>
      </c>
      <c r="P5">
        <v>205</v>
      </c>
      <c r="Q5">
        <v>0</v>
      </c>
      <c r="R5">
        <v>0</v>
      </c>
      <c r="S5">
        <v>335</v>
      </c>
      <c r="T5">
        <v>961</v>
      </c>
      <c r="U5">
        <v>39</v>
      </c>
      <c r="V5">
        <v>2</v>
      </c>
      <c r="W5">
        <v>10</v>
      </c>
    </row>
    <row r="6" spans="1:23">
      <c r="A6" s="1">
        <v>42314</v>
      </c>
      <c r="B6" s="2">
        <v>0.819849537037037</v>
      </c>
      <c r="C6">
        <v>6629</v>
      </c>
      <c r="D6">
        <v>3</v>
      </c>
      <c r="E6">
        <v>43</v>
      </c>
      <c r="F6">
        <v>320</v>
      </c>
      <c r="G6">
        <v>319</v>
      </c>
      <c r="H6">
        <v>453</v>
      </c>
      <c r="I6">
        <v>478</v>
      </c>
      <c r="J6">
        <v>101</v>
      </c>
      <c r="K6">
        <v>86</v>
      </c>
      <c r="L6">
        <v>319</v>
      </c>
      <c r="M6">
        <v>282</v>
      </c>
      <c r="N6">
        <v>249</v>
      </c>
      <c r="O6">
        <v>328</v>
      </c>
      <c r="P6">
        <v>205</v>
      </c>
      <c r="Q6">
        <v>0</v>
      </c>
      <c r="R6">
        <v>0</v>
      </c>
      <c r="S6">
        <v>335</v>
      </c>
      <c r="T6">
        <v>955</v>
      </c>
      <c r="U6">
        <v>39</v>
      </c>
      <c r="V6">
        <v>2</v>
      </c>
      <c r="W6">
        <v>10</v>
      </c>
    </row>
    <row r="7" spans="1:23">
      <c r="A7" s="1">
        <v>42314</v>
      </c>
      <c r="B7" s="2">
        <v>0.82054398148148155</v>
      </c>
      <c r="C7">
        <v>6629</v>
      </c>
      <c r="D7">
        <v>3</v>
      </c>
      <c r="E7">
        <v>43</v>
      </c>
      <c r="F7">
        <v>318</v>
      </c>
      <c r="G7">
        <v>317</v>
      </c>
      <c r="H7">
        <v>452</v>
      </c>
      <c r="I7">
        <v>478</v>
      </c>
      <c r="J7">
        <v>102</v>
      </c>
      <c r="K7">
        <v>86</v>
      </c>
      <c r="L7">
        <v>317</v>
      </c>
      <c r="M7">
        <v>282</v>
      </c>
      <c r="N7">
        <v>249</v>
      </c>
      <c r="O7">
        <v>327</v>
      </c>
      <c r="P7">
        <v>205</v>
      </c>
      <c r="Q7">
        <v>0</v>
      </c>
      <c r="R7">
        <v>0</v>
      </c>
      <c r="S7">
        <v>335</v>
      </c>
      <c r="T7">
        <v>948</v>
      </c>
      <c r="U7">
        <v>39</v>
      </c>
      <c r="V7">
        <v>2</v>
      </c>
      <c r="W7">
        <v>10</v>
      </c>
    </row>
    <row r="8" spans="1:23">
      <c r="A8" s="1">
        <v>42314</v>
      </c>
      <c r="B8" s="2">
        <v>0.82123842592592589</v>
      </c>
      <c r="C8">
        <v>6629</v>
      </c>
      <c r="D8">
        <v>3</v>
      </c>
      <c r="E8">
        <v>43</v>
      </c>
      <c r="F8">
        <v>317</v>
      </c>
      <c r="G8">
        <v>314</v>
      </c>
      <c r="H8">
        <v>451</v>
      </c>
      <c r="I8">
        <v>478</v>
      </c>
      <c r="J8">
        <v>102</v>
      </c>
      <c r="K8">
        <v>86</v>
      </c>
      <c r="L8">
        <v>315</v>
      </c>
      <c r="M8">
        <v>282</v>
      </c>
      <c r="N8">
        <v>249</v>
      </c>
      <c r="O8">
        <v>326</v>
      </c>
      <c r="P8">
        <v>205</v>
      </c>
      <c r="Q8">
        <v>0</v>
      </c>
      <c r="R8">
        <v>0</v>
      </c>
      <c r="S8">
        <v>335</v>
      </c>
      <c r="T8">
        <v>940</v>
      </c>
      <c r="U8">
        <v>39</v>
      </c>
      <c r="V8">
        <v>2</v>
      </c>
      <c r="W8">
        <v>10</v>
      </c>
    </row>
    <row r="9" spans="1:23">
      <c r="A9" s="1">
        <v>42314</v>
      </c>
      <c r="B9" s="2">
        <v>0.82193287037037033</v>
      </c>
      <c r="C9">
        <v>6629</v>
      </c>
      <c r="D9">
        <v>3</v>
      </c>
      <c r="E9">
        <v>43</v>
      </c>
      <c r="F9">
        <v>314</v>
      </c>
      <c r="G9">
        <v>311</v>
      </c>
      <c r="H9">
        <v>449</v>
      </c>
      <c r="I9">
        <v>477</v>
      </c>
      <c r="J9">
        <v>104</v>
      </c>
      <c r="K9">
        <v>87</v>
      </c>
      <c r="L9">
        <v>312</v>
      </c>
      <c r="M9">
        <v>281</v>
      </c>
      <c r="N9">
        <v>249</v>
      </c>
      <c r="O9">
        <v>325</v>
      </c>
      <c r="P9">
        <v>206</v>
      </c>
      <c r="Q9">
        <v>0</v>
      </c>
      <c r="R9">
        <v>0</v>
      </c>
      <c r="S9">
        <v>335</v>
      </c>
      <c r="T9">
        <v>931</v>
      </c>
      <c r="U9">
        <v>39</v>
      </c>
      <c r="V9">
        <v>2</v>
      </c>
      <c r="W9">
        <v>10</v>
      </c>
    </row>
    <row r="10" spans="1:23">
      <c r="A10" s="1">
        <v>42314</v>
      </c>
      <c r="B10" s="2">
        <v>0.82262731481481488</v>
      </c>
      <c r="C10">
        <v>6629</v>
      </c>
      <c r="D10">
        <v>3</v>
      </c>
      <c r="E10">
        <v>43</v>
      </c>
      <c r="F10">
        <v>312</v>
      </c>
      <c r="G10">
        <v>311</v>
      </c>
      <c r="H10">
        <v>447</v>
      </c>
      <c r="I10">
        <v>477</v>
      </c>
      <c r="J10">
        <v>105</v>
      </c>
      <c r="K10">
        <v>88</v>
      </c>
      <c r="L10">
        <v>310</v>
      </c>
      <c r="M10">
        <v>281</v>
      </c>
      <c r="N10">
        <v>249</v>
      </c>
      <c r="O10">
        <v>323</v>
      </c>
      <c r="P10">
        <v>205</v>
      </c>
      <c r="Q10">
        <v>0</v>
      </c>
      <c r="R10">
        <v>0</v>
      </c>
      <c r="S10">
        <v>335</v>
      </c>
      <c r="T10">
        <v>920</v>
      </c>
      <c r="U10">
        <v>39</v>
      </c>
      <c r="V10">
        <v>2</v>
      </c>
      <c r="W10">
        <v>10</v>
      </c>
    </row>
    <row r="11" spans="1:23">
      <c r="A11" s="1">
        <v>42314</v>
      </c>
      <c r="B11" s="2">
        <v>0.82332175925925932</v>
      </c>
      <c r="C11">
        <v>6629</v>
      </c>
      <c r="D11">
        <v>3</v>
      </c>
      <c r="E11">
        <v>42</v>
      </c>
      <c r="F11">
        <v>310</v>
      </c>
      <c r="G11">
        <v>308</v>
      </c>
      <c r="H11">
        <v>445</v>
      </c>
      <c r="I11">
        <v>477</v>
      </c>
      <c r="J11">
        <v>105</v>
      </c>
      <c r="K11">
        <v>88</v>
      </c>
      <c r="L11">
        <v>309</v>
      </c>
      <c r="M11">
        <v>281</v>
      </c>
      <c r="N11">
        <v>249</v>
      </c>
      <c r="O11">
        <v>321</v>
      </c>
      <c r="P11">
        <v>206</v>
      </c>
      <c r="Q11">
        <v>0</v>
      </c>
      <c r="R11">
        <v>0</v>
      </c>
      <c r="S11">
        <v>335</v>
      </c>
      <c r="T11">
        <v>907</v>
      </c>
      <c r="U11">
        <v>39</v>
      </c>
      <c r="V11">
        <v>2</v>
      </c>
      <c r="W11">
        <v>10</v>
      </c>
    </row>
    <row r="12" spans="1:23">
      <c r="A12" s="1">
        <v>42314</v>
      </c>
      <c r="B12" s="2">
        <v>0.82401620370370365</v>
      </c>
      <c r="C12">
        <v>6629</v>
      </c>
      <c r="D12">
        <v>3</v>
      </c>
      <c r="E12">
        <v>41</v>
      </c>
      <c r="F12">
        <v>309</v>
      </c>
      <c r="G12">
        <v>307</v>
      </c>
      <c r="H12">
        <v>443</v>
      </c>
      <c r="I12">
        <v>477</v>
      </c>
      <c r="J12">
        <v>106</v>
      </c>
      <c r="K12">
        <v>88</v>
      </c>
      <c r="L12">
        <v>307</v>
      </c>
      <c r="M12">
        <v>280</v>
      </c>
      <c r="N12">
        <v>249</v>
      </c>
      <c r="O12">
        <v>319</v>
      </c>
      <c r="P12">
        <v>206</v>
      </c>
      <c r="Q12">
        <v>0</v>
      </c>
      <c r="R12">
        <v>0</v>
      </c>
      <c r="S12">
        <v>335</v>
      </c>
      <c r="T12">
        <v>892</v>
      </c>
      <c r="U12">
        <v>39</v>
      </c>
      <c r="V12">
        <v>2</v>
      </c>
      <c r="W12">
        <v>10</v>
      </c>
    </row>
    <row r="13" spans="1:23">
      <c r="A13" s="1">
        <v>42314</v>
      </c>
      <c r="B13" s="2">
        <v>0.8247106481481481</v>
      </c>
      <c r="C13">
        <v>6629</v>
      </c>
      <c r="D13">
        <v>3</v>
      </c>
      <c r="E13">
        <v>42</v>
      </c>
      <c r="F13">
        <v>308</v>
      </c>
      <c r="G13">
        <v>307</v>
      </c>
      <c r="H13">
        <v>442</v>
      </c>
      <c r="I13">
        <v>477</v>
      </c>
      <c r="J13">
        <v>108</v>
      </c>
      <c r="K13">
        <v>88</v>
      </c>
      <c r="L13">
        <v>306</v>
      </c>
      <c r="M13">
        <v>280</v>
      </c>
      <c r="N13">
        <v>249</v>
      </c>
      <c r="O13">
        <v>317</v>
      </c>
      <c r="P13">
        <v>205</v>
      </c>
      <c r="Q13">
        <v>0</v>
      </c>
      <c r="R13">
        <v>0</v>
      </c>
      <c r="S13">
        <v>335</v>
      </c>
      <c r="T13">
        <v>875</v>
      </c>
      <c r="U13">
        <v>39</v>
      </c>
      <c r="V13">
        <v>2</v>
      </c>
      <c r="W13">
        <v>10</v>
      </c>
    </row>
    <row r="14" spans="1:23">
      <c r="A14" s="1">
        <v>42314</v>
      </c>
      <c r="B14" s="2">
        <v>0.82540509259259265</v>
      </c>
      <c r="C14">
        <v>6629</v>
      </c>
      <c r="D14">
        <v>3</v>
      </c>
      <c r="E14">
        <v>42</v>
      </c>
      <c r="F14">
        <v>307</v>
      </c>
      <c r="G14">
        <v>307</v>
      </c>
      <c r="H14">
        <v>442</v>
      </c>
      <c r="I14">
        <v>477</v>
      </c>
      <c r="J14">
        <v>108</v>
      </c>
      <c r="K14">
        <v>89</v>
      </c>
      <c r="L14">
        <v>306</v>
      </c>
      <c r="M14">
        <v>280</v>
      </c>
      <c r="N14">
        <v>248</v>
      </c>
      <c r="O14">
        <v>316</v>
      </c>
      <c r="P14">
        <v>205</v>
      </c>
      <c r="Q14">
        <v>0</v>
      </c>
      <c r="R14">
        <v>0</v>
      </c>
      <c r="S14">
        <v>335</v>
      </c>
      <c r="T14">
        <v>857</v>
      </c>
      <c r="U14">
        <v>39</v>
      </c>
      <c r="V14">
        <v>2</v>
      </c>
      <c r="W14">
        <v>10</v>
      </c>
    </row>
    <row r="15" spans="1:23">
      <c r="A15" s="1">
        <v>42314</v>
      </c>
      <c r="B15" s="2">
        <v>0.82609953703703709</v>
      </c>
      <c r="C15">
        <v>6629</v>
      </c>
      <c r="D15">
        <v>3</v>
      </c>
      <c r="E15">
        <v>41</v>
      </c>
      <c r="F15">
        <v>307</v>
      </c>
      <c r="G15">
        <v>306</v>
      </c>
      <c r="H15">
        <v>441</v>
      </c>
      <c r="I15">
        <v>477</v>
      </c>
      <c r="J15">
        <v>109</v>
      </c>
      <c r="K15">
        <v>89</v>
      </c>
      <c r="L15">
        <v>306</v>
      </c>
      <c r="M15">
        <v>280</v>
      </c>
      <c r="N15">
        <v>248</v>
      </c>
      <c r="O15">
        <v>315</v>
      </c>
      <c r="P15">
        <v>206</v>
      </c>
      <c r="Q15">
        <v>0</v>
      </c>
      <c r="R15">
        <v>0</v>
      </c>
      <c r="S15">
        <v>336</v>
      </c>
      <c r="T15">
        <v>838</v>
      </c>
      <c r="U15">
        <v>39</v>
      </c>
      <c r="V15">
        <v>2</v>
      </c>
      <c r="W15">
        <v>10</v>
      </c>
    </row>
    <row r="16" spans="1:23">
      <c r="A16" s="1">
        <v>42314</v>
      </c>
      <c r="B16" s="2">
        <v>0.82679398148148142</v>
      </c>
      <c r="C16">
        <v>6629</v>
      </c>
      <c r="D16">
        <v>3</v>
      </c>
      <c r="E16">
        <v>41</v>
      </c>
      <c r="F16">
        <v>307</v>
      </c>
      <c r="G16">
        <v>306</v>
      </c>
      <c r="H16">
        <v>440</v>
      </c>
      <c r="I16">
        <v>477</v>
      </c>
      <c r="J16">
        <v>110</v>
      </c>
      <c r="K16">
        <v>89</v>
      </c>
      <c r="L16">
        <v>305</v>
      </c>
      <c r="M16">
        <v>279</v>
      </c>
      <c r="N16">
        <v>248</v>
      </c>
      <c r="O16">
        <v>314</v>
      </c>
      <c r="P16">
        <v>206</v>
      </c>
      <c r="Q16">
        <v>0</v>
      </c>
      <c r="R16">
        <v>0</v>
      </c>
      <c r="S16">
        <v>336</v>
      </c>
      <c r="T16">
        <v>817</v>
      </c>
      <c r="U16">
        <v>39</v>
      </c>
      <c r="V16">
        <v>2</v>
      </c>
      <c r="W16">
        <v>10</v>
      </c>
    </row>
    <row r="17" spans="1:23">
      <c r="A17" s="1">
        <v>42314</v>
      </c>
      <c r="B17" s="2">
        <v>0.82748842592592586</v>
      </c>
      <c r="C17">
        <v>6629</v>
      </c>
      <c r="D17">
        <v>3</v>
      </c>
      <c r="E17">
        <v>41</v>
      </c>
      <c r="F17">
        <v>306</v>
      </c>
      <c r="G17">
        <v>306</v>
      </c>
      <c r="H17">
        <v>440</v>
      </c>
      <c r="I17">
        <v>477</v>
      </c>
      <c r="J17">
        <v>110</v>
      </c>
      <c r="K17">
        <v>89</v>
      </c>
      <c r="L17">
        <v>305</v>
      </c>
      <c r="M17">
        <v>279</v>
      </c>
      <c r="N17">
        <v>248</v>
      </c>
      <c r="O17">
        <v>313</v>
      </c>
      <c r="P17">
        <v>206</v>
      </c>
      <c r="Q17">
        <v>0</v>
      </c>
      <c r="R17">
        <v>0</v>
      </c>
      <c r="S17">
        <v>336</v>
      </c>
      <c r="T17">
        <v>795</v>
      </c>
      <c r="U17">
        <v>39</v>
      </c>
      <c r="V17">
        <v>2</v>
      </c>
      <c r="W17">
        <v>10</v>
      </c>
    </row>
    <row r="18" spans="1:23">
      <c r="A18" s="1">
        <v>42314</v>
      </c>
      <c r="B18" s="2">
        <v>0.82819444444444434</v>
      </c>
      <c r="C18">
        <v>6629</v>
      </c>
      <c r="D18">
        <v>3</v>
      </c>
      <c r="E18">
        <v>41</v>
      </c>
      <c r="F18">
        <v>306</v>
      </c>
      <c r="G18">
        <v>306</v>
      </c>
      <c r="H18">
        <v>440</v>
      </c>
      <c r="I18">
        <v>477</v>
      </c>
      <c r="J18">
        <v>111</v>
      </c>
      <c r="K18">
        <v>89</v>
      </c>
      <c r="L18">
        <v>305</v>
      </c>
      <c r="M18">
        <v>278</v>
      </c>
      <c r="N18">
        <v>248</v>
      </c>
      <c r="O18">
        <v>312</v>
      </c>
      <c r="P18">
        <v>206</v>
      </c>
      <c r="Q18">
        <v>0</v>
      </c>
      <c r="R18">
        <v>0</v>
      </c>
      <c r="S18">
        <v>336</v>
      </c>
      <c r="T18">
        <v>772</v>
      </c>
      <c r="U18">
        <v>39</v>
      </c>
      <c r="V18">
        <v>2</v>
      </c>
      <c r="W18">
        <v>10</v>
      </c>
    </row>
    <row r="19" spans="1:23">
      <c r="A19" s="1">
        <v>42314</v>
      </c>
      <c r="B19" s="2">
        <v>0.8288888888888889</v>
      </c>
      <c r="C19">
        <v>6629</v>
      </c>
      <c r="D19">
        <v>3</v>
      </c>
      <c r="E19">
        <v>41</v>
      </c>
      <c r="F19">
        <v>306</v>
      </c>
      <c r="G19">
        <v>305</v>
      </c>
      <c r="H19">
        <v>440</v>
      </c>
      <c r="I19">
        <v>477</v>
      </c>
      <c r="J19">
        <v>113</v>
      </c>
      <c r="K19">
        <v>90</v>
      </c>
      <c r="L19">
        <v>305</v>
      </c>
      <c r="M19">
        <v>278</v>
      </c>
      <c r="N19">
        <v>248</v>
      </c>
      <c r="O19">
        <v>312</v>
      </c>
      <c r="P19">
        <v>206</v>
      </c>
      <c r="Q19">
        <v>0</v>
      </c>
      <c r="R19">
        <v>0</v>
      </c>
      <c r="S19">
        <v>336</v>
      </c>
      <c r="T19">
        <v>748</v>
      </c>
      <c r="U19">
        <v>39</v>
      </c>
      <c r="V19">
        <v>2</v>
      </c>
      <c r="W19">
        <v>10</v>
      </c>
    </row>
    <row r="20" spans="1:23">
      <c r="A20" s="1">
        <v>42314</v>
      </c>
      <c r="B20" s="2">
        <v>0.82958333333333334</v>
      </c>
      <c r="C20">
        <v>6629</v>
      </c>
      <c r="D20">
        <v>3</v>
      </c>
      <c r="E20">
        <v>40</v>
      </c>
      <c r="F20">
        <v>306</v>
      </c>
      <c r="G20">
        <v>305</v>
      </c>
      <c r="H20">
        <v>439</v>
      </c>
      <c r="I20">
        <v>477</v>
      </c>
      <c r="J20">
        <v>114</v>
      </c>
      <c r="K20">
        <v>90</v>
      </c>
      <c r="L20">
        <v>304</v>
      </c>
      <c r="M20">
        <v>278</v>
      </c>
      <c r="N20">
        <v>248</v>
      </c>
      <c r="O20">
        <v>311</v>
      </c>
      <c r="P20">
        <v>206</v>
      </c>
      <c r="Q20">
        <v>0</v>
      </c>
      <c r="R20">
        <v>0</v>
      </c>
      <c r="S20">
        <v>336</v>
      </c>
      <c r="T20">
        <v>723</v>
      </c>
      <c r="U20">
        <v>39</v>
      </c>
      <c r="V20">
        <v>2</v>
      </c>
      <c r="W20">
        <v>10</v>
      </c>
    </row>
    <row r="21" spans="1:23">
      <c r="A21" s="1">
        <v>42314</v>
      </c>
      <c r="B21" s="2">
        <v>0.83027777777777778</v>
      </c>
      <c r="C21">
        <v>6629</v>
      </c>
      <c r="D21">
        <v>3</v>
      </c>
      <c r="E21">
        <v>40</v>
      </c>
      <c r="F21">
        <v>305</v>
      </c>
      <c r="G21">
        <v>305</v>
      </c>
      <c r="H21">
        <v>439</v>
      </c>
      <c r="I21">
        <v>477</v>
      </c>
      <c r="J21">
        <v>114</v>
      </c>
      <c r="K21">
        <v>90</v>
      </c>
      <c r="L21">
        <v>304</v>
      </c>
      <c r="M21">
        <v>278</v>
      </c>
      <c r="N21">
        <v>248</v>
      </c>
      <c r="O21">
        <v>310</v>
      </c>
      <c r="P21">
        <v>206</v>
      </c>
      <c r="Q21">
        <v>0</v>
      </c>
      <c r="R21">
        <v>0</v>
      </c>
      <c r="S21">
        <v>336</v>
      </c>
      <c r="T21">
        <v>698</v>
      </c>
      <c r="U21">
        <v>39</v>
      </c>
      <c r="V21">
        <v>2</v>
      </c>
      <c r="W21">
        <v>10</v>
      </c>
    </row>
    <row r="22" spans="1:23">
      <c r="A22" s="1">
        <v>42314</v>
      </c>
      <c r="B22" s="2">
        <v>0.83097222222222233</v>
      </c>
      <c r="C22">
        <v>6629</v>
      </c>
      <c r="D22">
        <v>3</v>
      </c>
      <c r="E22">
        <v>40</v>
      </c>
      <c r="F22">
        <v>305</v>
      </c>
      <c r="G22">
        <v>304</v>
      </c>
      <c r="H22">
        <v>439</v>
      </c>
      <c r="I22">
        <v>477</v>
      </c>
      <c r="J22">
        <v>115</v>
      </c>
      <c r="K22">
        <v>90</v>
      </c>
      <c r="L22">
        <v>304</v>
      </c>
      <c r="M22">
        <v>278</v>
      </c>
      <c r="N22">
        <v>248</v>
      </c>
      <c r="O22">
        <v>310</v>
      </c>
      <c r="P22">
        <v>206</v>
      </c>
      <c r="Q22">
        <v>0</v>
      </c>
      <c r="R22">
        <v>0</v>
      </c>
      <c r="S22">
        <v>336</v>
      </c>
      <c r="T22">
        <v>672</v>
      </c>
      <c r="U22">
        <v>39</v>
      </c>
      <c r="V22">
        <v>2</v>
      </c>
      <c r="W22">
        <v>10</v>
      </c>
    </row>
    <row r="23" spans="1:23">
      <c r="A23" s="1">
        <v>42314</v>
      </c>
      <c r="B23" s="2">
        <v>0.83166666666666667</v>
      </c>
      <c r="C23">
        <v>6629</v>
      </c>
      <c r="D23">
        <v>3</v>
      </c>
      <c r="E23">
        <v>40</v>
      </c>
      <c r="F23">
        <v>304</v>
      </c>
      <c r="G23">
        <v>304</v>
      </c>
      <c r="H23">
        <v>439</v>
      </c>
      <c r="I23">
        <v>477</v>
      </c>
      <c r="J23">
        <v>117</v>
      </c>
      <c r="K23">
        <v>91</v>
      </c>
      <c r="L23">
        <v>303</v>
      </c>
      <c r="M23">
        <v>278</v>
      </c>
      <c r="N23">
        <v>248</v>
      </c>
      <c r="O23">
        <v>309</v>
      </c>
      <c r="P23">
        <v>206</v>
      </c>
      <c r="Q23">
        <v>0</v>
      </c>
      <c r="R23">
        <v>0</v>
      </c>
      <c r="S23">
        <v>331</v>
      </c>
      <c r="T23">
        <v>651</v>
      </c>
      <c r="U23">
        <v>39</v>
      </c>
      <c r="V23">
        <v>2</v>
      </c>
      <c r="W23">
        <v>10</v>
      </c>
    </row>
    <row r="24" spans="1:23">
      <c r="A24" s="1">
        <v>42314</v>
      </c>
      <c r="B24" s="2">
        <v>0.83236111111111111</v>
      </c>
      <c r="C24">
        <v>6629</v>
      </c>
      <c r="D24">
        <v>3</v>
      </c>
      <c r="E24">
        <v>40</v>
      </c>
      <c r="F24">
        <v>304</v>
      </c>
      <c r="G24">
        <v>303</v>
      </c>
      <c r="H24">
        <v>439</v>
      </c>
      <c r="I24">
        <v>477</v>
      </c>
      <c r="J24">
        <v>117</v>
      </c>
      <c r="K24">
        <v>92</v>
      </c>
      <c r="L24">
        <v>303</v>
      </c>
      <c r="M24">
        <v>277</v>
      </c>
      <c r="N24">
        <v>248</v>
      </c>
      <c r="O24">
        <v>309</v>
      </c>
      <c r="P24">
        <v>206</v>
      </c>
      <c r="Q24">
        <v>0</v>
      </c>
      <c r="R24">
        <v>0</v>
      </c>
      <c r="S24">
        <v>331</v>
      </c>
      <c r="T24">
        <v>629</v>
      </c>
      <c r="U24">
        <v>39</v>
      </c>
      <c r="V24">
        <v>2</v>
      </c>
      <c r="W24">
        <v>10</v>
      </c>
    </row>
    <row r="25" spans="1:23">
      <c r="A25" s="1">
        <v>42314</v>
      </c>
      <c r="B25" s="2">
        <v>0.83305555555555555</v>
      </c>
      <c r="C25">
        <v>6629</v>
      </c>
      <c r="D25">
        <v>3</v>
      </c>
      <c r="E25">
        <v>40</v>
      </c>
      <c r="F25">
        <v>304</v>
      </c>
      <c r="G25">
        <v>303</v>
      </c>
      <c r="H25">
        <v>438</v>
      </c>
      <c r="I25">
        <v>477</v>
      </c>
      <c r="J25">
        <v>118</v>
      </c>
      <c r="K25">
        <v>92</v>
      </c>
      <c r="L25">
        <v>302</v>
      </c>
      <c r="M25">
        <v>277</v>
      </c>
      <c r="N25">
        <v>248</v>
      </c>
      <c r="O25">
        <v>308</v>
      </c>
      <c r="P25">
        <v>206</v>
      </c>
      <c r="Q25">
        <v>0</v>
      </c>
      <c r="R25">
        <v>0</v>
      </c>
      <c r="S25">
        <v>331</v>
      </c>
      <c r="T25">
        <v>606</v>
      </c>
      <c r="U25">
        <v>39</v>
      </c>
      <c r="V25">
        <v>2</v>
      </c>
      <c r="W25">
        <v>10</v>
      </c>
    </row>
    <row r="26" spans="1:23">
      <c r="A26" s="1">
        <v>42314</v>
      </c>
      <c r="B26" s="2">
        <v>0.8337500000000001</v>
      </c>
      <c r="C26">
        <v>6629</v>
      </c>
      <c r="D26">
        <v>3</v>
      </c>
      <c r="E26">
        <v>39</v>
      </c>
      <c r="F26">
        <v>303</v>
      </c>
      <c r="G26">
        <v>302</v>
      </c>
      <c r="H26">
        <v>438</v>
      </c>
      <c r="I26">
        <v>477</v>
      </c>
      <c r="J26">
        <v>118</v>
      </c>
      <c r="K26">
        <v>92</v>
      </c>
      <c r="L26">
        <v>302</v>
      </c>
      <c r="M26">
        <v>277</v>
      </c>
      <c r="N26">
        <v>248</v>
      </c>
      <c r="O26">
        <v>308</v>
      </c>
      <c r="P26">
        <v>207</v>
      </c>
      <c r="Q26">
        <v>0</v>
      </c>
      <c r="R26">
        <v>0</v>
      </c>
      <c r="S26">
        <v>331</v>
      </c>
      <c r="T26">
        <v>583</v>
      </c>
      <c r="U26">
        <v>39</v>
      </c>
      <c r="V26">
        <v>2</v>
      </c>
      <c r="W26">
        <v>10</v>
      </c>
    </row>
    <row r="27" spans="1:23">
      <c r="A27" s="1">
        <v>42314</v>
      </c>
      <c r="B27" s="2">
        <v>0.83444444444444443</v>
      </c>
      <c r="C27">
        <v>6629</v>
      </c>
      <c r="D27">
        <v>3</v>
      </c>
      <c r="E27">
        <v>39</v>
      </c>
      <c r="F27">
        <v>303</v>
      </c>
      <c r="G27">
        <v>302</v>
      </c>
      <c r="H27">
        <v>438</v>
      </c>
      <c r="I27">
        <v>477</v>
      </c>
      <c r="J27">
        <v>119</v>
      </c>
      <c r="K27">
        <v>92</v>
      </c>
      <c r="L27">
        <v>301</v>
      </c>
      <c r="M27">
        <v>277</v>
      </c>
      <c r="N27">
        <v>248</v>
      </c>
      <c r="O27">
        <v>307</v>
      </c>
      <c r="P27">
        <v>206</v>
      </c>
      <c r="Q27">
        <v>0</v>
      </c>
      <c r="R27">
        <v>0</v>
      </c>
      <c r="S27">
        <v>331</v>
      </c>
      <c r="T27">
        <v>559</v>
      </c>
      <c r="U27">
        <v>39</v>
      </c>
      <c r="V27">
        <v>2</v>
      </c>
      <c r="W27">
        <v>10</v>
      </c>
    </row>
    <row r="28" spans="1:23">
      <c r="A28" s="1">
        <v>42314</v>
      </c>
      <c r="B28" s="2">
        <v>0.83513888888888888</v>
      </c>
      <c r="C28">
        <v>6629</v>
      </c>
      <c r="D28">
        <v>3</v>
      </c>
      <c r="E28">
        <v>38</v>
      </c>
      <c r="F28">
        <v>302</v>
      </c>
      <c r="G28">
        <v>301</v>
      </c>
      <c r="H28">
        <v>438</v>
      </c>
      <c r="I28">
        <v>477</v>
      </c>
      <c r="J28">
        <v>120</v>
      </c>
      <c r="K28">
        <v>93</v>
      </c>
      <c r="L28">
        <v>301</v>
      </c>
      <c r="M28">
        <v>277</v>
      </c>
      <c r="N28">
        <v>248</v>
      </c>
      <c r="O28">
        <v>307</v>
      </c>
      <c r="P28">
        <v>207</v>
      </c>
      <c r="Q28">
        <v>0</v>
      </c>
      <c r="R28">
        <v>0</v>
      </c>
      <c r="S28">
        <v>331</v>
      </c>
      <c r="T28">
        <v>535</v>
      </c>
      <c r="U28">
        <v>39</v>
      </c>
      <c r="V28">
        <v>2</v>
      </c>
      <c r="W28">
        <v>10</v>
      </c>
    </row>
    <row r="29" spans="1:23">
      <c r="A29" s="1">
        <v>42314</v>
      </c>
      <c r="B29" s="2">
        <v>0.83583333333333332</v>
      </c>
      <c r="C29">
        <v>6629</v>
      </c>
      <c r="D29">
        <v>3</v>
      </c>
      <c r="E29">
        <v>38</v>
      </c>
      <c r="F29">
        <v>302</v>
      </c>
      <c r="G29">
        <v>302</v>
      </c>
      <c r="H29">
        <v>438</v>
      </c>
      <c r="I29">
        <v>477</v>
      </c>
      <c r="J29">
        <v>122</v>
      </c>
      <c r="K29">
        <v>93</v>
      </c>
      <c r="L29">
        <v>300</v>
      </c>
      <c r="M29">
        <v>276</v>
      </c>
      <c r="N29">
        <v>248</v>
      </c>
      <c r="O29">
        <v>306</v>
      </c>
      <c r="P29">
        <v>207</v>
      </c>
      <c r="Q29">
        <v>0</v>
      </c>
      <c r="R29">
        <v>0</v>
      </c>
      <c r="S29">
        <v>331</v>
      </c>
      <c r="T29">
        <v>510</v>
      </c>
      <c r="U29">
        <v>39</v>
      </c>
      <c r="V29">
        <v>2</v>
      </c>
      <c r="W29">
        <v>10</v>
      </c>
    </row>
    <row r="30" spans="1:23">
      <c r="A30" s="1">
        <v>42314</v>
      </c>
      <c r="B30" s="2">
        <v>0.83652777777777787</v>
      </c>
      <c r="C30">
        <v>6629</v>
      </c>
      <c r="D30">
        <v>3</v>
      </c>
      <c r="E30">
        <v>38</v>
      </c>
      <c r="F30">
        <v>302</v>
      </c>
      <c r="G30">
        <v>300</v>
      </c>
      <c r="H30">
        <v>437</v>
      </c>
      <c r="I30">
        <v>476</v>
      </c>
      <c r="J30">
        <v>122</v>
      </c>
      <c r="K30">
        <v>93</v>
      </c>
      <c r="L30">
        <v>300</v>
      </c>
      <c r="M30">
        <v>277</v>
      </c>
      <c r="N30">
        <v>248</v>
      </c>
      <c r="O30">
        <v>306</v>
      </c>
      <c r="P30">
        <v>206</v>
      </c>
      <c r="Q30">
        <v>0</v>
      </c>
      <c r="R30">
        <v>0</v>
      </c>
      <c r="S30">
        <v>331</v>
      </c>
      <c r="T30">
        <v>485</v>
      </c>
      <c r="U30">
        <v>39</v>
      </c>
      <c r="V30">
        <v>2</v>
      </c>
      <c r="W30">
        <v>10</v>
      </c>
    </row>
    <row r="31" spans="1:23">
      <c r="A31" s="1">
        <v>42314</v>
      </c>
      <c r="B31" s="2">
        <v>0.8372222222222222</v>
      </c>
      <c r="C31">
        <v>6629</v>
      </c>
      <c r="D31">
        <v>3</v>
      </c>
      <c r="E31">
        <v>38</v>
      </c>
      <c r="F31">
        <v>301</v>
      </c>
      <c r="G31">
        <v>300</v>
      </c>
      <c r="H31">
        <v>437</v>
      </c>
      <c r="I31">
        <v>476</v>
      </c>
      <c r="J31">
        <v>123</v>
      </c>
      <c r="K31">
        <v>94</v>
      </c>
      <c r="L31">
        <v>300</v>
      </c>
      <c r="M31">
        <v>276</v>
      </c>
      <c r="N31">
        <v>248</v>
      </c>
      <c r="O31">
        <v>305</v>
      </c>
      <c r="P31">
        <v>206</v>
      </c>
      <c r="Q31">
        <v>0</v>
      </c>
      <c r="R31">
        <v>0</v>
      </c>
      <c r="S31">
        <v>331</v>
      </c>
      <c r="T31">
        <v>459</v>
      </c>
      <c r="U31">
        <v>39</v>
      </c>
      <c r="V31">
        <v>2</v>
      </c>
      <c r="W31">
        <v>10</v>
      </c>
    </row>
    <row r="32" spans="1:23">
      <c r="A32" s="1">
        <v>42314</v>
      </c>
      <c r="B32" s="2">
        <v>0.83791666666666664</v>
      </c>
      <c r="C32">
        <v>6629</v>
      </c>
      <c r="D32">
        <v>3</v>
      </c>
      <c r="E32">
        <v>38</v>
      </c>
      <c r="F32">
        <v>301</v>
      </c>
      <c r="G32">
        <v>299</v>
      </c>
      <c r="H32">
        <v>437</v>
      </c>
      <c r="I32">
        <v>476</v>
      </c>
      <c r="J32">
        <v>124</v>
      </c>
      <c r="K32">
        <v>94</v>
      </c>
      <c r="L32">
        <v>299</v>
      </c>
      <c r="M32">
        <v>276</v>
      </c>
      <c r="N32">
        <v>248</v>
      </c>
      <c r="O32">
        <v>305</v>
      </c>
      <c r="P32">
        <v>207</v>
      </c>
      <c r="Q32">
        <v>0</v>
      </c>
      <c r="R32">
        <v>0</v>
      </c>
      <c r="S32">
        <v>331</v>
      </c>
      <c r="T32">
        <v>433</v>
      </c>
      <c r="U32">
        <v>39</v>
      </c>
      <c r="V32">
        <v>2</v>
      </c>
      <c r="W32">
        <v>10</v>
      </c>
    </row>
    <row r="33" spans="1:23">
      <c r="A33" s="1">
        <v>42314</v>
      </c>
      <c r="B33" s="2">
        <v>0.83861111111111108</v>
      </c>
      <c r="C33">
        <v>6629</v>
      </c>
      <c r="D33">
        <v>3</v>
      </c>
      <c r="E33">
        <v>38</v>
      </c>
      <c r="F33">
        <v>300</v>
      </c>
      <c r="G33">
        <v>300</v>
      </c>
      <c r="H33">
        <v>437</v>
      </c>
      <c r="I33">
        <v>476</v>
      </c>
      <c r="J33">
        <v>124</v>
      </c>
      <c r="K33">
        <v>94</v>
      </c>
      <c r="L33">
        <v>298</v>
      </c>
      <c r="M33">
        <v>276</v>
      </c>
      <c r="N33">
        <v>248</v>
      </c>
      <c r="O33">
        <v>304</v>
      </c>
      <c r="P33">
        <v>207</v>
      </c>
      <c r="Q33">
        <v>0</v>
      </c>
      <c r="R33">
        <v>0</v>
      </c>
      <c r="S33">
        <v>333</v>
      </c>
      <c r="T33">
        <v>405</v>
      </c>
      <c r="U33">
        <v>39</v>
      </c>
      <c r="V33">
        <v>2</v>
      </c>
      <c r="W33">
        <v>10</v>
      </c>
    </row>
    <row r="34" spans="1:23">
      <c r="A34" s="1">
        <v>42314</v>
      </c>
      <c r="B34" s="2">
        <v>0.83930555555555564</v>
      </c>
      <c r="C34">
        <v>6629</v>
      </c>
      <c r="D34">
        <v>3</v>
      </c>
      <c r="E34">
        <v>38</v>
      </c>
      <c r="F34">
        <v>300</v>
      </c>
      <c r="G34">
        <v>299</v>
      </c>
      <c r="H34">
        <v>437</v>
      </c>
      <c r="I34">
        <v>476</v>
      </c>
      <c r="J34">
        <v>125</v>
      </c>
      <c r="K34">
        <v>94</v>
      </c>
      <c r="L34">
        <v>298</v>
      </c>
      <c r="M34">
        <v>276</v>
      </c>
      <c r="N34">
        <v>248</v>
      </c>
      <c r="O34">
        <v>304</v>
      </c>
      <c r="P34">
        <v>207</v>
      </c>
      <c r="Q34">
        <v>0</v>
      </c>
      <c r="R34">
        <v>0</v>
      </c>
      <c r="S34">
        <v>333</v>
      </c>
      <c r="T34">
        <v>376</v>
      </c>
      <c r="U34">
        <v>39</v>
      </c>
      <c r="V34">
        <v>2</v>
      </c>
      <c r="W34">
        <v>10</v>
      </c>
    </row>
    <row r="35" spans="1:23">
      <c r="A35" s="1">
        <v>42314</v>
      </c>
      <c r="B35" s="2">
        <v>0.84</v>
      </c>
      <c r="C35">
        <v>6629</v>
      </c>
      <c r="D35">
        <v>3</v>
      </c>
      <c r="E35">
        <v>38</v>
      </c>
      <c r="F35">
        <v>299</v>
      </c>
      <c r="G35">
        <v>298</v>
      </c>
      <c r="H35">
        <v>436</v>
      </c>
      <c r="I35">
        <v>476</v>
      </c>
      <c r="J35">
        <v>127</v>
      </c>
      <c r="K35">
        <v>95</v>
      </c>
      <c r="L35">
        <v>298</v>
      </c>
      <c r="M35">
        <v>276</v>
      </c>
      <c r="N35">
        <v>248</v>
      </c>
      <c r="O35">
        <v>303</v>
      </c>
      <c r="P35">
        <v>207</v>
      </c>
      <c r="Q35">
        <v>0</v>
      </c>
      <c r="R35">
        <v>0</v>
      </c>
      <c r="S35">
        <v>333</v>
      </c>
      <c r="T35">
        <v>347</v>
      </c>
      <c r="U35">
        <v>39</v>
      </c>
      <c r="V35">
        <v>2</v>
      </c>
      <c r="W35">
        <v>10</v>
      </c>
    </row>
    <row r="36" spans="1:23">
      <c r="A36" s="1">
        <v>42314</v>
      </c>
      <c r="B36" s="2">
        <v>0.84069444444444441</v>
      </c>
      <c r="C36">
        <v>6629</v>
      </c>
      <c r="D36">
        <v>3</v>
      </c>
      <c r="E36">
        <v>37</v>
      </c>
      <c r="F36">
        <v>299</v>
      </c>
      <c r="G36">
        <v>298</v>
      </c>
      <c r="H36">
        <v>436</v>
      </c>
      <c r="I36">
        <v>476</v>
      </c>
      <c r="J36">
        <v>127</v>
      </c>
      <c r="K36">
        <v>96</v>
      </c>
      <c r="L36">
        <v>297</v>
      </c>
      <c r="M36">
        <v>276</v>
      </c>
      <c r="N36">
        <v>248</v>
      </c>
      <c r="O36">
        <v>303</v>
      </c>
      <c r="P36">
        <v>207</v>
      </c>
      <c r="Q36">
        <v>0</v>
      </c>
      <c r="R36">
        <v>0</v>
      </c>
      <c r="S36">
        <v>333</v>
      </c>
      <c r="T36">
        <v>317</v>
      </c>
      <c r="U36">
        <v>39</v>
      </c>
      <c r="V36">
        <v>2</v>
      </c>
      <c r="W36">
        <v>10</v>
      </c>
    </row>
    <row r="37" spans="1:23">
      <c r="A37" s="1">
        <v>42314</v>
      </c>
      <c r="B37" s="2">
        <v>0.84138888888888885</v>
      </c>
      <c r="C37">
        <v>6629</v>
      </c>
      <c r="D37">
        <v>3</v>
      </c>
      <c r="E37">
        <v>38</v>
      </c>
      <c r="F37">
        <v>298</v>
      </c>
      <c r="G37">
        <v>298</v>
      </c>
      <c r="H37">
        <v>436</v>
      </c>
      <c r="I37">
        <v>476</v>
      </c>
      <c r="J37">
        <v>128</v>
      </c>
      <c r="K37">
        <v>96</v>
      </c>
      <c r="L37">
        <v>297</v>
      </c>
      <c r="M37">
        <v>276</v>
      </c>
      <c r="N37">
        <v>248</v>
      </c>
      <c r="O37">
        <v>303</v>
      </c>
      <c r="P37">
        <v>207</v>
      </c>
      <c r="Q37">
        <v>0</v>
      </c>
      <c r="R37">
        <v>0</v>
      </c>
      <c r="S37">
        <v>333</v>
      </c>
      <c r="T37">
        <v>287</v>
      </c>
      <c r="U37">
        <v>39</v>
      </c>
      <c r="V37">
        <v>2</v>
      </c>
      <c r="W37">
        <v>10</v>
      </c>
    </row>
    <row r="38" spans="1:23">
      <c r="A38" s="1">
        <v>42314</v>
      </c>
      <c r="B38" s="2">
        <v>0.84208333333333341</v>
      </c>
      <c r="C38">
        <v>6629</v>
      </c>
      <c r="D38">
        <v>3</v>
      </c>
      <c r="E38">
        <v>38</v>
      </c>
      <c r="F38">
        <v>298</v>
      </c>
      <c r="G38">
        <v>297</v>
      </c>
      <c r="H38">
        <v>436</v>
      </c>
      <c r="I38">
        <v>476</v>
      </c>
      <c r="J38">
        <v>128</v>
      </c>
      <c r="K38">
        <v>96</v>
      </c>
      <c r="L38">
        <v>296</v>
      </c>
      <c r="M38">
        <v>276</v>
      </c>
      <c r="N38">
        <v>248</v>
      </c>
      <c r="O38">
        <v>302</v>
      </c>
      <c r="P38">
        <v>207</v>
      </c>
      <c r="Q38">
        <v>0</v>
      </c>
      <c r="R38">
        <v>0</v>
      </c>
      <c r="S38">
        <v>333</v>
      </c>
      <c r="T38">
        <v>256</v>
      </c>
      <c r="U38">
        <v>39</v>
      </c>
      <c r="V38">
        <v>2</v>
      </c>
      <c r="W38">
        <v>10</v>
      </c>
    </row>
    <row r="39" spans="1:23">
      <c r="A39" s="1">
        <v>42314</v>
      </c>
      <c r="B39" s="2">
        <v>0.84277777777777774</v>
      </c>
      <c r="C39">
        <v>6629</v>
      </c>
      <c r="D39">
        <v>3</v>
      </c>
      <c r="E39">
        <v>37</v>
      </c>
      <c r="F39">
        <v>298</v>
      </c>
      <c r="G39">
        <v>297</v>
      </c>
      <c r="H39">
        <v>436</v>
      </c>
      <c r="I39">
        <v>476</v>
      </c>
      <c r="J39">
        <v>129</v>
      </c>
      <c r="K39">
        <v>97</v>
      </c>
      <c r="L39">
        <v>296</v>
      </c>
      <c r="M39">
        <v>276</v>
      </c>
      <c r="N39">
        <v>248</v>
      </c>
      <c r="O39">
        <v>302</v>
      </c>
      <c r="P39">
        <v>207</v>
      </c>
      <c r="Q39">
        <v>0</v>
      </c>
      <c r="R39">
        <v>0</v>
      </c>
      <c r="S39">
        <v>333</v>
      </c>
      <c r="T39">
        <v>225</v>
      </c>
      <c r="U39">
        <v>39</v>
      </c>
      <c r="V39">
        <v>2</v>
      </c>
      <c r="W39">
        <v>10</v>
      </c>
    </row>
    <row r="40" spans="1:23">
      <c r="A40" s="1">
        <v>42314</v>
      </c>
      <c r="B40" s="2">
        <v>0.84347222222222218</v>
      </c>
      <c r="C40">
        <v>6629</v>
      </c>
      <c r="D40">
        <v>3</v>
      </c>
      <c r="E40">
        <v>37</v>
      </c>
      <c r="F40">
        <v>297</v>
      </c>
      <c r="G40">
        <v>296</v>
      </c>
      <c r="H40">
        <v>435</v>
      </c>
      <c r="I40">
        <v>476</v>
      </c>
      <c r="J40">
        <v>130</v>
      </c>
      <c r="K40">
        <v>97</v>
      </c>
      <c r="L40">
        <v>296</v>
      </c>
      <c r="M40">
        <v>276</v>
      </c>
      <c r="N40">
        <v>248</v>
      </c>
      <c r="O40">
        <v>301</v>
      </c>
      <c r="P40">
        <v>207</v>
      </c>
      <c r="Q40">
        <v>0</v>
      </c>
      <c r="R40">
        <v>0</v>
      </c>
      <c r="S40">
        <v>333</v>
      </c>
      <c r="T40">
        <v>193</v>
      </c>
      <c r="U40">
        <v>39</v>
      </c>
      <c r="V40">
        <v>2</v>
      </c>
      <c r="W40">
        <v>10</v>
      </c>
    </row>
    <row r="41" spans="1:23">
      <c r="A41" s="1">
        <v>42314</v>
      </c>
      <c r="B41" s="2">
        <v>0.84416666666666673</v>
      </c>
      <c r="C41">
        <v>6629</v>
      </c>
      <c r="D41">
        <v>3</v>
      </c>
      <c r="E41">
        <v>37</v>
      </c>
      <c r="F41">
        <v>297</v>
      </c>
      <c r="G41">
        <v>296</v>
      </c>
      <c r="H41">
        <v>435</v>
      </c>
      <c r="I41">
        <v>476</v>
      </c>
      <c r="J41">
        <v>131</v>
      </c>
      <c r="K41">
        <v>97</v>
      </c>
      <c r="L41">
        <v>295</v>
      </c>
      <c r="M41">
        <v>276</v>
      </c>
      <c r="N41">
        <v>248</v>
      </c>
      <c r="O41">
        <v>301</v>
      </c>
      <c r="P41">
        <v>207</v>
      </c>
      <c r="Q41">
        <v>0</v>
      </c>
      <c r="R41">
        <v>0</v>
      </c>
      <c r="S41">
        <v>333</v>
      </c>
      <c r="T41">
        <v>161</v>
      </c>
      <c r="U41">
        <v>39</v>
      </c>
      <c r="V41">
        <v>2</v>
      </c>
      <c r="W41">
        <v>10</v>
      </c>
    </row>
    <row r="42" spans="1:23">
      <c r="A42" s="1">
        <v>42314</v>
      </c>
      <c r="B42" s="2">
        <v>0.84486111111111117</v>
      </c>
      <c r="C42">
        <v>6629</v>
      </c>
      <c r="D42">
        <v>3</v>
      </c>
      <c r="E42">
        <v>37</v>
      </c>
      <c r="F42">
        <v>296</v>
      </c>
      <c r="G42">
        <v>295</v>
      </c>
      <c r="H42">
        <v>435</v>
      </c>
      <c r="I42">
        <v>475</v>
      </c>
      <c r="J42">
        <v>131</v>
      </c>
      <c r="K42">
        <v>97</v>
      </c>
      <c r="L42">
        <v>295</v>
      </c>
      <c r="M42">
        <v>276</v>
      </c>
      <c r="N42">
        <v>248</v>
      </c>
      <c r="O42">
        <v>301</v>
      </c>
      <c r="P42">
        <v>207</v>
      </c>
      <c r="Q42">
        <v>0</v>
      </c>
      <c r="R42">
        <v>0</v>
      </c>
      <c r="S42">
        <v>329</v>
      </c>
      <c r="T42">
        <v>133</v>
      </c>
      <c r="U42">
        <v>39</v>
      </c>
      <c r="V42">
        <v>2</v>
      </c>
      <c r="W42">
        <v>10</v>
      </c>
    </row>
    <row r="43" spans="1:23">
      <c r="A43" s="1">
        <v>42314</v>
      </c>
      <c r="B43" s="2">
        <v>0.8455555555555555</v>
      </c>
      <c r="C43">
        <v>6629</v>
      </c>
      <c r="D43">
        <v>3</v>
      </c>
      <c r="E43">
        <v>37</v>
      </c>
      <c r="F43">
        <v>296</v>
      </c>
      <c r="G43">
        <v>295</v>
      </c>
      <c r="H43">
        <v>435</v>
      </c>
      <c r="I43">
        <v>475</v>
      </c>
      <c r="J43">
        <v>133</v>
      </c>
      <c r="K43">
        <v>98</v>
      </c>
      <c r="L43">
        <v>295</v>
      </c>
      <c r="M43">
        <v>275</v>
      </c>
      <c r="N43">
        <v>248</v>
      </c>
      <c r="O43">
        <v>300</v>
      </c>
      <c r="P43">
        <v>207</v>
      </c>
      <c r="Q43">
        <v>0</v>
      </c>
      <c r="R43">
        <v>0</v>
      </c>
      <c r="S43">
        <v>329</v>
      </c>
      <c r="T43">
        <v>104</v>
      </c>
      <c r="U43">
        <v>39</v>
      </c>
      <c r="V43">
        <v>2</v>
      </c>
      <c r="W43">
        <v>10</v>
      </c>
    </row>
    <row r="44" spans="1:23">
      <c r="A44" s="1">
        <v>42314</v>
      </c>
      <c r="B44" s="2">
        <v>0.84624999999999995</v>
      </c>
      <c r="C44">
        <v>6629</v>
      </c>
      <c r="D44">
        <v>3</v>
      </c>
      <c r="E44">
        <v>37</v>
      </c>
      <c r="F44">
        <v>296</v>
      </c>
      <c r="G44">
        <v>295</v>
      </c>
      <c r="H44">
        <v>435</v>
      </c>
      <c r="I44">
        <v>475</v>
      </c>
      <c r="J44">
        <v>133</v>
      </c>
      <c r="K44">
        <v>98</v>
      </c>
      <c r="L44">
        <v>295</v>
      </c>
      <c r="M44">
        <v>275</v>
      </c>
      <c r="N44">
        <v>248</v>
      </c>
      <c r="O44">
        <v>300</v>
      </c>
      <c r="P44">
        <v>207</v>
      </c>
      <c r="Q44">
        <v>0</v>
      </c>
      <c r="R44">
        <v>0</v>
      </c>
      <c r="S44">
        <v>329</v>
      </c>
      <c r="T44">
        <v>75</v>
      </c>
      <c r="U44">
        <v>39</v>
      </c>
      <c r="V44">
        <v>2</v>
      </c>
      <c r="W44">
        <v>10</v>
      </c>
    </row>
    <row r="45" spans="1:23">
      <c r="A45" s="1">
        <v>42314</v>
      </c>
      <c r="B45" s="2">
        <v>0.8469444444444445</v>
      </c>
      <c r="C45">
        <v>6629</v>
      </c>
      <c r="D45">
        <v>3</v>
      </c>
      <c r="E45">
        <v>37</v>
      </c>
      <c r="F45">
        <v>295</v>
      </c>
      <c r="G45">
        <v>294</v>
      </c>
      <c r="H45">
        <v>435</v>
      </c>
      <c r="I45">
        <v>475</v>
      </c>
      <c r="J45">
        <v>134</v>
      </c>
      <c r="K45">
        <v>98</v>
      </c>
      <c r="L45">
        <v>295</v>
      </c>
      <c r="M45">
        <v>275</v>
      </c>
      <c r="N45">
        <v>249</v>
      </c>
      <c r="O45">
        <v>299</v>
      </c>
      <c r="P45">
        <v>207</v>
      </c>
      <c r="Q45">
        <v>0</v>
      </c>
      <c r="R45">
        <v>0</v>
      </c>
      <c r="S45">
        <v>329</v>
      </c>
      <c r="T45">
        <v>45</v>
      </c>
      <c r="U45">
        <v>39</v>
      </c>
      <c r="V45">
        <v>2</v>
      </c>
      <c r="W45">
        <v>10</v>
      </c>
    </row>
    <row r="46" spans="1:23">
      <c r="A46" s="1">
        <v>42314</v>
      </c>
      <c r="B46" s="2">
        <v>0.84763888888888894</v>
      </c>
      <c r="C46">
        <v>6629</v>
      </c>
      <c r="D46">
        <v>3</v>
      </c>
      <c r="E46">
        <v>37</v>
      </c>
      <c r="F46">
        <v>295</v>
      </c>
      <c r="G46">
        <v>294</v>
      </c>
      <c r="H46">
        <v>435</v>
      </c>
      <c r="I46">
        <v>475</v>
      </c>
      <c r="J46">
        <v>134</v>
      </c>
      <c r="K46">
        <v>98</v>
      </c>
      <c r="L46">
        <v>294</v>
      </c>
      <c r="M46">
        <v>275</v>
      </c>
      <c r="N46">
        <v>248</v>
      </c>
      <c r="O46">
        <v>299</v>
      </c>
      <c r="P46">
        <v>207</v>
      </c>
      <c r="Q46">
        <v>0</v>
      </c>
      <c r="R46">
        <v>0</v>
      </c>
      <c r="S46">
        <v>334</v>
      </c>
      <c r="T46">
        <v>15</v>
      </c>
      <c r="U46">
        <v>39</v>
      </c>
      <c r="V46">
        <v>2</v>
      </c>
      <c r="W46">
        <v>10</v>
      </c>
    </row>
    <row r="47" spans="1:23">
      <c r="A47" s="1">
        <v>42314</v>
      </c>
      <c r="B47" s="2">
        <v>0.84833333333333327</v>
      </c>
      <c r="C47">
        <v>6629</v>
      </c>
      <c r="D47">
        <v>3</v>
      </c>
      <c r="E47">
        <v>37</v>
      </c>
      <c r="F47">
        <v>295</v>
      </c>
      <c r="G47">
        <v>294</v>
      </c>
      <c r="H47">
        <v>434</v>
      </c>
      <c r="I47">
        <v>475</v>
      </c>
      <c r="J47">
        <v>135</v>
      </c>
      <c r="K47">
        <v>99</v>
      </c>
      <c r="L47">
        <v>294</v>
      </c>
      <c r="M47">
        <v>276</v>
      </c>
      <c r="N47">
        <v>248</v>
      </c>
      <c r="O47">
        <v>298</v>
      </c>
      <c r="P47">
        <v>207</v>
      </c>
      <c r="Q47">
        <v>0</v>
      </c>
      <c r="R47">
        <v>0</v>
      </c>
      <c r="S47">
        <v>334</v>
      </c>
      <c r="T47">
        <v>-20</v>
      </c>
      <c r="U47">
        <v>39</v>
      </c>
      <c r="V47">
        <v>2</v>
      </c>
      <c r="W47">
        <v>10</v>
      </c>
    </row>
    <row r="48" spans="1:23">
      <c r="A48" s="1">
        <v>42314</v>
      </c>
      <c r="B48" s="2">
        <v>0.84902777777777771</v>
      </c>
      <c r="C48">
        <v>6629</v>
      </c>
      <c r="D48">
        <v>3</v>
      </c>
      <c r="E48">
        <v>37</v>
      </c>
      <c r="F48">
        <v>294</v>
      </c>
      <c r="G48">
        <v>293</v>
      </c>
      <c r="H48">
        <v>434</v>
      </c>
      <c r="I48">
        <v>475</v>
      </c>
      <c r="J48">
        <v>136</v>
      </c>
      <c r="K48">
        <v>100</v>
      </c>
      <c r="L48">
        <v>294</v>
      </c>
      <c r="M48">
        <v>275</v>
      </c>
      <c r="N48">
        <v>249</v>
      </c>
      <c r="O48">
        <v>298</v>
      </c>
      <c r="P48">
        <v>207</v>
      </c>
      <c r="Q48">
        <v>0</v>
      </c>
      <c r="R48">
        <v>0</v>
      </c>
      <c r="S48">
        <v>329</v>
      </c>
      <c r="T48">
        <v>-56</v>
      </c>
      <c r="U48">
        <v>39</v>
      </c>
      <c r="V48">
        <v>2</v>
      </c>
      <c r="W48">
        <v>10</v>
      </c>
    </row>
    <row r="49" spans="1:23">
      <c r="A49" s="1">
        <v>42314</v>
      </c>
      <c r="B49" s="2">
        <v>0.84972222222222227</v>
      </c>
      <c r="C49">
        <v>6629</v>
      </c>
      <c r="D49">
        <v>3</v>
      </c>
      <c r="E49">
        <v>37</v>
      </c>
      <c r="F49">
        <v>294</v>
      </c>
      <c r="G49">
        <v>293</v>
      </c>
      <c r="H49">
        <v>434</v>
      </c>
      <c r="I49">
        <v>475</v>
      </c>
      <c r="J49">
        <v>136</v>
      </c>
      <c r="K49">
        <v>100</v>
      </c>
      <c r="L49">
        <v>293</v>
      </c>
      <c r="M49">
        <v>276</v>
      </c>
      <c r="N49">
        <v>249</v>
      </c>
      <c r="O49">
        <v>297</v>
      </c>
      <c r="P49">
        <v>206</v>
      </c>
      <c r="Q49">
        <v>0</v>
      </c>
      <c r="R49">
        <v>0</v>
      </c>
      <c r="S49">
        <v>334</v>
      </c>
      <c r="T49">
        <v>-87</v>
      </c>
      <c r="U49">
        <v>39</v>
      </c>
      <c r="V49">
        <v>2</v>
      </c>
      <c r="W49">
        <v>10</v>
      </c>
    </row>
    <row r="50" spans="1:23">
      <c r="A50" s="1">
        <v>42314</v>
      </c>
      <c r="B50" s="2">
        <v>0.85041666666666671</v>
      </c>
      <c r="C50">
        <v>6629</v>
      </c>
      <c r="D50">
        <v>3</v>
      </c>
      <c r="E50">
        <v>37</v>
      </c>
      <c r="F50">
        <v>294</v>
      </c>
      <c r="G50">
        <v>293</v>
      </c>
      <c r="H50">
        <v>433</v>
      </c>
      <c r="I50">
        <v>474</v>
      </c>
      <c r="J50">
        <v>138</v>
      </c>
      <c r="K50">
        <v>100</v>
      </c>
      <c r="L50">
        <v>293</v>
      </c>
      <c r="M50">
        <v>276</v>
      </c>
      <c r="N50">
        <v>249</v>
      </c>
      <c r="O50">
        <v>297</v>
      </c>
      <c r="P50">
        <v>206</v>
      </c>
      <c r="Q50">
        <v>0</v>
      </c>
      <c r="R50">
        <v>0</v>
      </c>
      <c r="S50">
        <v>335</v>
      </c>
      <c r="T50">
        <v>-124</v>
      </c>
      <c r="U50">
        <v>39</v>
      </c>
      <c r="V50">
        <v>2</v>
      </c>
      <c r="W50">
        <v>10</v>
      </c>
    </row>
    <row r="51" spans="1:23">
      <c r="A51" s="1">
        <v>42314</v>
      </c>
      <c r="B51" s="2">
        <v>0.85111111111111104</v>
      </c>
      <c r="C51">
        <v>6629</v>
      </c>
      <c r="D51">
        <v>3</v>
      </c>
      <c r="E51">
        <v>37</v>
      </c>
      <c r="F51">
        <v>294</v>
      </c>
      <c r="G51">
        <v>293</v>
      </c>
      <c r="H51">
        <v>433</v>
      </c>
      <c r="I51">
        <v>474</v>
      </c>
      <c r="J51">
        <v>138</v>
      </c>
      <c r="K51">
        <v>101</v>
      </c>
      <c r="L51">
        <v>293</v>
      </c>
      <c r="M51">
        <v>276</v>
      </c>
      <c r="N51">
        <v>249</v>
      </c>
      <c r="O51">
        <v>297</v>
      </c>
      <c r="P51">
        <v>207</v>
      </c>
      <c r="Q51">
        <v>0</v>
      </c>
      <c r="R51">
        <v>0</v>
      </c>
      <c r="S51">
        <v>335</v>
      </c>
      <c r="T51">
        <v>-162</v>
      </c>
      <c r="U51">
        <v>39</v>
      </c>
      <c r="V51">
        <v>2</v>
      </c>
      <c r="W51">
        <v>10</v>
      </c>
    </row>
    <row r="52" spans="1:23">
      <c r="A52" s="1">
        <v>42314</v>
      </c>
      <c r="B52" s="2">
        <v>0.85180555555555559</v>
      </c>
      <c r="C52">
        <v>6629</v>
      </c>
      <c r="D52">
        <v>3</v>
      </c>
      <c r="E52">
        <v>37</v>
      </c>
      <c r="F52">
        <v>294</v>
      </c>
      <c r="G52">
        <v>292</v>
      </c>
      <c r="H52">
        <v>433</v>
      </c>
      <c r="I52">
        <v>474</v>
      </c>
      <c r="J52">
        <v>139</v>
      </c>
      <c r="K52">
        <v>101</v>
      </c>
      <c r="L52">
        <v>292</v>
      </c>
      <c r="M52">
        <v>275</v>
      </c>
      <c r="N52">
        <v>249</v>
      </c>
      <c r="O52">
        <v>296</v>
      </c>
      <c r="P52">
        <v>207</v>
      </c>
      <c r="Q52">
        <v>0</v>
      </c>
      <c r="R52">
        <v>0</v>
      </c>
      <c r="S52">
        <v>335</v>
      </c>
      <c r="T52">
        <v>-200</v>
      </c>
      <c r="U52">
        <v>39</v>
      </c>
      <c r="V52">
        <v>2</v>
      </c>
      <c r="W52">
        <v>10</v>
      </c>
    </row>
    <row r="53" spans="1:23">
      <c r="A53" s="1">
        <v>42314</v>
      </c>
      <c r="B53" s="2">
        <v>0.85250000000000004</v>
      </c>
      <c r="C53">
        <v>6629</v>
      </c>
      <c r="D53">
        <v>3</v>
      </c>
      <c r="E53">
        <v>37</v>
      </c>
      <c r="F53">
        <v>293</v>
      </c>
      <c r="G53">
        <v>292</v>
      </c>
      <c r="H53">
        <v>433</v>
      </c>
      <c r="I53">
        <v>474</v>
      </c>
      <c r="J53">
        <v>140</v>
      </c>
      <c r="K53">
        <v>101</v>
      </c>
      <c r="L53">
        <v>291</v>
      </c>
      <c r="M53">
        <v>276</v>
      </c>
      <c r="N53">
        <v>249</v>
      </c>
      <c r="O53">
        <v>296</v>
      </c>
      <c r="P53">
        <v>206</v>
      </c>
      <c r="Q53">
        <v>0</v>
      </c>
      <c r="R53">
        <v>0</v>
      </c>
      <c r="S53">
        <v>335</v>
      </c>
      <c r="T53">
        <v>-239</v>
      </c>
      <c r="U53">
        <v>39</v>
      </c>
      <c r="V53">
        <v>2</v>
      </c>
      <c r="W53">
        <v>10</v>
      </c>
    </row>
    <row r="54" spans="1:23">
      <c r="A54" s="1">
        <v>42314</v>
      </c>
      <c r="B54" s="2">
        <v>0.85319444444444448</v>
      </c>
      <c r="C54">
        <v>6629</v>
      </c>
      <c r="D54">
        <v>3</v>
      </c>
      <c r="E54">
        <v>37</v>
      </c>
      <c r="F54">
        <v>293</v>
      </c>
      <c r="G54">
        <v>292</v>
      </c>
      <c r="H54">
        <v>433</v>
      </c>
      <c r="I54">
        <v>474</v>
      </c>
      <c r="J54">
        <v>140</v>
      </c>
      <c r="K54">
        <v>101</v>
      </c>
      <c r="L54">
        <v>291</v>
      </c>
      <c r="M54">
        <v>276</v>
      </c>
      <c r="N54">
        <v>249</v>
      </c>
      <c r="O54">
        <v>295</v>
      </c>
      <c r="P54">
        <v>206</v>
      </c>
      <c r="Q54">
        <v>0</v>
      </c>
      <c r="R54">
        <v>0</v>
      </c>
      <c r="S54">
        <v>335</v>
      </c>
      <c r="T54">
        <v>-278</v>
      </c>
      <c r="U54">
        <v>39</v>
      </c>
      <c r="V54">
        <v>2</v>
      </c>
      <c r="W54">
        <v>10</v>
      </c>
    </row>
    <row r="55" spans="1:23">
      <c r="A55" s="1">
        <v>42314</v>
      </c>
      <c r="B55" s="2">
        <v>0.85388888888888881</v>
      </c>
      <c r="C55">
        <v>6629</v>
      </c>
      <c r="D55">
        <v>3</v>
      </c>
      <c r="E55">
        <v>37</v>
      </c>
      <c r="F55">
        <v>292</v>
      </c>
      <c r="G55">
        <v>291</v>
      </c>
      <c r="H55">
        <v>433</v>
      </c>
      <c r="I55">
        <v>474</v>
      </c>
      <c r="J55">
        <v>141</v>
      </c>
      <c r="K55">
        <v>101</v>
      </c>
      <c r="L55">
        <v>291</v>
      </c>
      <c r="M55">
        <v>275</v>
      </c>
      <c r="N55">
        <v>248</v>
      </c>
      <c r="O55">
        <v>295</v>
      </c>
      <c r="P55">
        <v>206</v>
      </c>
      <c r="Q55">
        <v>0</v>
      </c>
      <c r="R55">
        <v>0</v>
      </c>
      <c r="S55">
        <v>335</v>
      </c>
      <c r="T55">
        <v>-318</v>
      </c>
      <c r="U55">
        <v>39</v>
      </c>
      <c r="V55">
        <v>2</v>
      </c>
      <c r="W55">
        <v>10</v>
      </c>
    </row>
    <row r="56" spans="1:23">
      <c r="A56" s="1">
        <v>42314</v>
      </c>
      <c r="B56" s="2">
        <v>0.85458333333333336</v>
      </c>
      <c r="C56">
        <v>6629</v>
      </c>
      <c r="D56">
        <v>3</v>
      </c>
      <c r="E56">
        <v>37</v>
      </c>
      <c r="F56">
        <v>292</v>
      </c>
      <c r="G56">
        <v>291</v>
      </c>
      <c r="H56">
        <v>432</v>
      </c>
      <c r="I56">
        <v>474</v>
      </c>
      <c r="J56">
        <v>142</v>
      </c>
      <c r="K56">
        <v>102</v>
      </c>
      <c r="L56">
        <v>291</v>
      </c>
      <c r="M56">
        <v>276</v>
      </c>
      <c r="N56">
        <v>248</v>
      </c>
      <c r="O56">
        <v>295</v>
      </c>
      <c r="P56">
        <v>206</v>
      </c>
      <c r="Q56">
        <v>0</v>
      </c>
      <c r="R56">
        <v>0</v>
      </c>
      <c r="S56">
        <v>335</v>
      </c>
      <c r="T56">
        <v>-358</v>
      </c>
      <c r="U56">
        <v>39</v>
      </c>
      <c r="V56">
        <v>2</v>
      </c>
      <c r="W56">
        <v>10</v>
      </c>
    </row>
    <row r="57" spans="1:23">
      <c r="A57" s="1">
        <v>42314</v>
      </c>
      <c r="B57" s="2">
        <v>0.8552777777777778</v>
      </c>
      <c r="C57">
        <v>6629</v>
      </c>
      <c r="D57">
        <v>3</v>
      </c>
      <c r="E57">
        <v>37</v>
      </c>
      <c r="F57">
        <v>292</v>
      </c>
      <c r="G57">
        <v>291</v>
      </c>
      <c r="H57">
        <v>432</v>
      </c>
      <c r="I57">
        <v>474</v>
      </c>
      <c r="J57">
        <v>142</v>
      </c>
      <c r="K57">
        <v>102</v>
      </c>
      <c r="L57">
        <v>290</v>
      </c>
      <c r="M57">
        <v>276</v>
      </c>
      <c r="N57">
        <v>249</v>
      </c>
      <c r="O57">
        <v>294</v>
      </c>
      <c r="P57">
        <v>206</v>
      </c>
      <c r="Q57">
        <v>0</v>
      </c>
      <c r="R57">
        <v>0</v>
      </c>
      <c r="S57">
        <v>335</v>
      </c>
      <c r="T57">
        <v>-399</v>
      </c>
      <c r="U57">
        <v>39</v>
      </c>
      <c r="V57">
        <v>2</v>
      </c>
      <c r="W57">
        <v>10</v>
      </c>
    </row>
    <row r="58" spans="1:23">
      <c r="A58" s="1">
        <v>42314</v>
      </c>
      <c r="B58" s="2">
        <v>0.85597222222222225</v>
      </c>
      <c r="C58">
        <v>6629</v>
      </c>
      <c r="D58">
        <v>3</v>
      </c>
      <c r="E58">
        <v>37</v>
      </c>
      <c r="F58">
        <v>292</v>
      </c>
      <c r="G58">
        <v>291</v>
      </c>
      <c r="H58">
        <v>432</v>
      </c>
      <c r="I58">
        <v>474</v>
      </c>
      <c r="J58">
        <v>143</v>
      </c>
      <c r="K58">
        <v>102</v>
      </c>
      <c r="L58">
        <v>290</v>
      </c>
      <c r="M58">
        <v>275</v>
      </c>
      <c r="N58">
        <v>249</v>
      </c>
      <c r="O58">
        <v>294</v>
      </c>
      <c r="P58">
        <v>206</v>
      </c>
      <c r="Q58">
        <v>0</v>
      </c>
      <c r="R58">
        <v>0</v>
      </c>
      <c r="S58">
        <v>335</v>
      </c>
      <c r="T58">
        <v>-440</v>
      </c>
      <c r="U58">
        <v>39</v>
      </c>
      <c r="V58">
        <v>2</v>
      </c>
      <c r="W58">
        <v>10</v>
      </c>
    </row>
    <row r="59" spans="1:23">
      <c r="A59" s="1">
        <v>42314</v>
      </c>
      <c r="B59" s="2">
        <v>0.85666666666666658</v>
      </c>
      <c r="C59">
        <v>6629</v>
      </c>
      <c r="D59">
        <v>3</v>
      </c>
      <c r="E59">
        <v>37</v>
      </c>
      <c r="F59">
        <v>291</v>
      </c>
      <c r="G59">
        <v>290</v>
      </c>
      <c r="H59">
        <v>432</v>
      </c>
      <c r="I59">
        <v>474</v>
      </c>
      <c r="J59">
        <v>144</v>
      </c>
      <c r="K59">
        <v>102</v>
      </c>
      <c r="L59">
        <v>290</v>
      </c>
      <c r="M59">
        <v>275</v>
      </c>
      <c r="N59">
        <v>249</v>
      </c>
      <c r="O59">
        <v>294</v>
      </c>
      <c r="P59">
        <v>206</v>
      </c>
      <c r="Q59">
        <v>0</v>
      </c>
      <c r="R59">
        <v>0</v>
      </c>
      <c r="S59">
        <v>335</v>
      </c>
      <c r="T59">
        <v>-481</v>
      </c>
      <c r="U59">
        <v>39</v>
      </c>
      <c r="V59">
        <v>2</v>
      </c>
      <c r="W59">
        <v>10</v>
      </c>
    </row>
    <row r="60" spans="1:23">
      <c r="A60" s="1">
        <v>42314</v>
      </c>
      <c r="B60" s="2">
        <v>0.85736111111111113</v>
      </c>
      <c r="C60">
        <v>6629</v>
      </c>
      <c r="D60">
        <v>3</v>
      </c>
      <c r="E60">
        <v>37</v>
      </c>
      <c r="F60">
        <v>291</v>
      </c>
      <c r="G60">
        <v>290</v>
      </c>
      <c r="H60">
        <v>432</v>
      </c>
      <c r="I60">
        <v>474</v>
      </c>
      <c r="J60">
        <v>145</v>
      </c>
      <c r="K60">
        <v>104</v>
      </c>
      <c r="L60">
        <v>289</v>
      </c>
      <c r="M60">
        <v>276</v>
      </c>
      <c r="N60">
        <v>249</v>
      </c>
      <c r="O60">
        <v>294</v>
      </c>
      <c r="P60">
        <v>206</v>
      </c>
      <c r="Q60">
        <v>0</v>
      </c>
      <c r="R60">
        <v>0</v>
      </c>
      <c r="S60">
        <v>335</v>
      </c>
      <c r="T60">
        <v>-522</v>
      </c>
      <c r="U60">
        <v>39</v>
      </c>
      <c r="V60">
        <v>2</v>
      </c>
      <c r="W60">
        <v>10</v>
      </c>
    </row>
    <row r="61" spans="1:23">
      <c r="A61" s="1">
        <v>42314</v>
      </c>
      <c r="B61" s="2">
        <v>0.85805555555555557</v>
      </c>
      <c r="C61">
        <v>6629</v>
      </c>
      <c r="D61">
        <v>3</v>
      </c>
      <c r="E61">
        <v>37</v>
      </c>
      <c r="F61">
        <v>290</v>
      </c>
      <c r="G61">
        <v>289</v>
      </c>
      <c r="H61">
        <v>432</v>
      </c>
      <c r="I61">
        <v>474</v>
      </c>
      <c r="J61">
        <v>145</v>
      </c>
      <c r="K61">
        <v>104</v>
      </c>
      <c r="L61">
        <v>289</v>
      </c>
      <c r="M61">
        <v>276</v>
      </c>
      <c r="N61">
        <v>249</v>
      </c>
      <c r="O61">
        <v>294</v>
      </c>
      <c r="P61">
        <v>205</v>
      </c>
      <c r="Q61">
        <v>0</v>
      </c>
      <c r="R61">
        <v>0</v>
      </c>
      <c r="S61">
        <v>335</v>
      </c>
      <c r="T61">
        <v>-563</v>
      </c>
      <c r="U61">
        <v>39</v>
      </c>
      <c r="V61">
        <v>2</v>
      </c>
      <c r="W61">
        <v>10</v>
      </c>
    </row>
    <row r="62" spans="1:23">
      <c r="A62" s="1">
        <v>42314</v>
      </c>
      <c r="B62" s="2">
        <v>0.85875000000000001</v>
      </c>
      <c r="C62">
        <v>6629</v>
      </c>
      <c r="D62">
        <v>3</v>
      </c>
      <c r="E62">
        <v>37</v>
      </c>
      <c r="F62">
        <v>290</v>
      </c>
      <c r="G62">
        <v>292</v>
      </c>
      <c r="H62">
        <v>431</v>
      </c>
      <c r="I62">
        <v>474</v>
      </c>
      <c r="J62">
        <v>55</v>
      </c>
      <c r="K62">
        <v>95</v>
      </c>
      <c r="L62">
        <v>289</v>
      </c>
      <c r="M62">
        <v>313</v>
      </c>
      <c r="N62">
        <v>202</v>
      </c>
      <c r="O62">
        <v>293</v>
      </c>
      <c r="P62">
        <v>205</v>
      </c>
      <c r="Q62">
        <v>0</v>
      </c>
      <c r="R62">
        <v>0</v>
      </c>
      <c r="S62">
        <v>336</v>
      </c>
      <c r="T62">
        <v>-604</v>
      </c>
      <c r="U62">
        <v>39</v>
      </c>
      <c r="V62">
        <v>7</v>
      </c>
      <c r="W62">
        <v>30</v>
      </c>
    </row>
    <row r="63" spans="1:23">
      <c r="A63" s="1">
        <v>42314</v>
      </c>
      <c r="B63" s="2">
        <v>0.85944444444444434</v>
      </c>
      <c r="C63">
        <v>6629</v>
      </c>
      <c r="D63">
        <v>3</v>
      </c>
      <c r="E63">
        <v>37</v>
      </c>
      <c r="F63">
        <v>332</v>
      </c>
      <c r="G63">
        <v>292</v>
      </c>
      <c r="H63">
        <v>431</v>
      </c>
      <c r="I63">
        <v>473</v>
      </c>
      <c r="J63">
        <v>54</v>
      </c>
      <c r="K63">
        <v>32</v>
      </c>
      <c r="L63">
        <v>345</v>
      </c>
      <c r="M63">
        <v>533</v>
      </c>
      <c r="N63">
        <v>53</v>
      </c>
      <c r="O63">
        <v>296</v>
      </c>
      <c r="P63">
        <v>206</v>
      </c>
      <c r="Q63">
        <v>0</v>
      </c>
      <c r="R63">
        <v>0</v>
      </c>
      <c r="S63">
        <v>336</v>
      </c>
      <c r="T63">
        <v>-647</v>
      </c>
      <c r="U63">
        <v>39</v>
      </c>
      <c r="V63">
        <v>7</v>
      </c>
      <c r="W63">
        <v>30</v>
      </c>
    </row>
    <row r="64" spans="1:23">
      <c r="A64" s="1">
        <v>42314</v>
      </c>
      <c r="B64" s="2">
        <v>0.8601388888888889</v>
      </c>
      <c r="C64">
        <v>6629</v>
      </c>
      <c r="D64">
        <v>3</v>
      </c>
      <c r="E64">
        <v>37</v>
      </c>
      <c r="F64">
        <v>344</v>
      </c>
      <c r="G64">
        <v>291</v>
      </c>
      <c r="H64">
        <v>431</v>
      </c>
      <c r="I64">
        <v>473</v>
      </c>
      <c r="J64">
        <v>54</v>
      </c>
      <c r="K64">
        <v>17</v>
      </c>
      <c r="L64">
        <v>347</v>
      </c>
      <c r="M64">
        <v>591</v>
      </c>
      <c r="N64">
        <v>64</v>
      </c>
      <c r="O64">
        <v>305</v>
      </c>
      <c r="P64">
        <v>205</v>
      </c>
      <c r="Q64">
        <v>0</v>
      </c>
      <c r="R64">
        <v>0</v>
      </c>
      <c r="S64">
        <v>336</v>
      </c>
      <c r="T64">
        <v>-683</v>
      </c>
      <c r="U64">
        <v>39</v>
      </c>
      <c r="V64">
        <v>7</v>
      </c>
      <c r="W64">
        <v>30</v>
      </c>
    </row>
    <row r="65" spans="1:23">
      <c r="A65" s="1">
        <v>42314</v>
      </c>
      <c r="B65" s="2">
        <v>0.86083333333333334</v>
      </c>
      <c r="C65">
        <v>6629</v>
      </c>
      <c r="D65">
        <v>3</v>
      </c>
      <c r="E65">
        <v>37</v>
      </c>
      <c r="F65">
        <v>348</v>
      </c>
      <c r="G65">
        <v>291</v>
      </c>
      <c r="H65">
        <v>431</v>
      </c>
      <c r="I65">
        <v>473</v>
      </c>
      <c r="J65">
        <v>51</v>
      </c>
      <c r="K65">
        <v>14</v>
      </c>
      <c r="L65">
        <v>349</v>
      </c>
      <c r="M65">
        <v>619</v>
      </c>
      <c r="N65">
        <v>63</v>
      </c>
      <c r="O65">
        <v>311</v>
      </c>
      <c r="P65">
        <v>205</v>
      </c>
      <c r="Q65">
        <v>0</v>
      </c>
      <c r="R65">
        <v>0</v>
      </c>
      <c r="S65">
        <v>336</v>
      </c>
      <c r="T65">
        <v>-711</v>
      </c>
      <c r="U65">
        <v>39</v>
      </c>
      <c r="V65">
        <v>7</v>
      </c>
      <c r="W65">
        <v>30</v>
      </c>
    </row>
    <row r="66" spans="1:23">
      <c r="A66" s="1">
        <v>42314</v>
      </c>
      <c r="B66" s="2">
        <v>0.86152777777777778</v>
      </c>
      <c r="C66">
        <v>6629</v>
      </c>
      <c r="D66">
        <v>3</v>
      </c>
      <c r="E66">
        <v>37</v>
      </c>
      <c r="F66">
        <v>351</v>
      </c>
      <c r="G66">
        <v>290</v>
      </c>
      <c r="H66">
        <v>431</v>
      </c>
      <c r="I66">
        <v>473</v>
      </c>
      <c r="J66">
        <v>51</v>
      </c>
      <c r="K66">
        <v>12</v>
      </c>
      <c r="L66">
        <v>351</v>
      </c>
      <c r="M66">
        <v>634</v>
      </c>
      <c r="N66">
        <v>62</v>
      </c>
      <c r="O66">
        <v>316</v>
      </c>
      <c r="P66">
        <v>206</v>
      </c>
      <c r="Q66">
        <v>0</v>
      </c>
      <c r="R66">
        <v>0</v>
      </c>
      <c r="S66">
        <v>336</v>
      </c>
      <c r="T66">
        <v>-734</v>
      </c>
      <c r="U66">
        <v>39</v>
      </c>
      <c r="V66">
        <v>7</v>
      </c>
      <c r="W66">
        <v>30</v>
      </c>
    </row>
    <row r="67" spans="1:23">
      <c r="A67" s="1">
        <v>42314</v>
      </c>
      <c r="B67" s="2">
        <v>0.86222222222222233</v>
      </c>
      <c r="C67">
        <v>6629</v>
      </c>
      <c r="D67">
        <v>3</v>
      </c>
      <c r="E67">
        <v>37</v>
      </c>
      <c r="F67">
        <v>353</v>
      </c>
      <c r="G67">
        <v>290</v>
      </c>
      <c r="H67">
        <v>431</v>
      </c>
      <c r="I67">
        <v>473</v>
      </c>
      <c r="J67">
        <v>49</v>
      </c>
      <c r="K67">
        <v>11</v>
      </c>
      <c r="L67">
        <v>353</v>
      </c>
      <c r="M67">
        <v>645</v>
      </c>
      <c r="N67">
        <v>61</v>
      </c>
      <c r="O67">
        <v>321</v>
      </c>
      <c r="P67">
        <v>206</v>
      </c>
      <c r="Q67">
        <v>0</v>
      </c>
      <c r="R67">
        <v>0</v>
      </c>
      <c r="S67">
        <v>336</v>
      </c>
      <c r="T67">
        <v>-752</v>
      </c>
      <c r="U67">
        <v>39</v>
      </c>
      <c r="V67">
        <v>7</v>
      </c>
      <c r="W67">
        <v>30</v>
      </c>
    </row>
    <row r="68" spans="1:23">
      <c r="A68" s="1">
        <v>42314</v>
      </c>
      <c r="B68" s="2">
        <v>0.86291666666666667</v>
      </c>
      <c r="C68">
        <v>6629</v>
      </c>
      <c r="D68">
        <v>3</v>
      </c>
      <c r="E68">
        <v>37</v>
      </c>
      <c r="F68">
        <v>354</v>
      </c>
      <c r="G68">
        <v>290</v>
      </c>
      <c r="H68">
        <v>431</v>
      </c>
      <c r="I68">
        <v>473</v>
      </c>
      <c r="J68">
        <v>49</v>
      </c>
      <c r="K68">
        <v>11</v>
      </c>
      <c r="L68">
        <v>354</v>
      </c>
      <c r="M68">
        <v>650</v>
      </c>
      <c r="N68">
        <v>62</v>
      </c>
      <c r="O68">
        <v>325</v>
      </c>
      <c r="P68">
        <v>205</v>
      </c>
      <c r="Q68">
        <v>0</v>
      </c>
      <c r="R68">
        <v>0</v>
      </c>
      <c r="S68">
        <v>336</v>
      </c>
      <c r="T68">
        <v>-765</v>
      </c>
      <c r="U68">
        <v>39</v>
      </c>
      <c r="V68">
        <v>7</v>
      </c>
      <c r="W68">
        <v>30</v>
      </c>
    </row>
    <row r="69" spans="1:23">
      <c r="A69" s="1">
        <v>42314</v>
      </c>
      <c r="B69" s="2">
        <v>0.86362268518518526</v>
      </c>
      <c r="C69">
        <v>6629</v>
      </c>
      <c r="D69">
        <v>3</v>
      </c>
      <c r="E69">
        <v>37</v>
      </c>
      <c r="F69">
        <v>355</v>
      </c>
      <c r="G69">
        <v>290</v>
      </c>
      <c r="H69">
        <v>430</v>
      </c>
      <c r="I69">
        <v>473</v>
      </c>
      <c r="J69">
        <v>49</v>
      </c>
      <c r="K69">
        <v>11</v>
      </c>
      <c r="L69">
        <v>356</v>
      </c>
      <c r="M69">
        <v>654</v>
      </c>
      <c r="N69">
        <v>61</v>
      </c>
      <c r="O69">
        <v>329</v>
      </c>
      <c r="P69">
        <v>205</v>
      </c>
      <c r="Q69">
        <v>0</v>
      </c>
      <c r="R69">
        <v>0</v>
      </c>
      <c r="S69">
        <v>336</v>
      </c>
      <c r="T69">
        <v>-774</v>
      </c>
      <c r="U69">
        <v>39</v>
      </c>
      <c r="V69">
        <v>7</v>
      </c>
      <c r="W69">
        <v>30</v>
      </c>
    </row>
    <row r="70" spans="1:23">
      <c r="A70" s="1">
        <v>42314</v>
      </c>
      <c r="B70" s="2">
        <v>0.86431712962962959</v>
      </c>
      <c r="C70">
        <v>6629</v>
      </c>
      <c r="D70">
        <v>3</v>
      </c>
      <c r="E70">
        <v>37</v>
      </c>
      <c r="F70">
        <v>357</v>
      </c>
      <c r="G70">
        <v>290</v>
      </c>
      <c r="H70">
        <v>430</v>
      </c>
      <c r="I70">
        <v>473</v>
      </c>
      <c r="J70">
        <v>49</v>
      </c>
      <c r="K70">
        <v>9</v>
      </c>
      <c r="L70">
        <v>356</v>
      </c>
      <c r="M70">
        <v>655</v>
      </c>
      <c r="N70">
        <v>61</v>
      </c>
      <c r="O70">
        <v>332</v>
      </c>
      <c r="P70">
        <v>206</v>
      </c>
      <c r="Q70">
        <v>0</v>
      </c>
      <c r="R70">
        <v>0</v>
      </c>
      <c r="S70">
        <v>336</v>
      </c>
      <c r="T70">
        <v>-780</v>
      </c>
      <c r="U70">
        <v>39</v>
      </c>
      <c r="V70">
        <v>7</v>
      </c>
      <c r="W70">
        <v>30</v>
      </c>
    </row>
    <row r="71" spans="1:23">
      <c r="A71" s="1">
        <v>42314</v>
      </c>
      <c r="B71" s="2">
        <v>0.86501157407407403</v>
      </c>
      <c r="C71">
        <v>6629</v>
      </c>
      <c r="D71">
        <v>3</v>
      </c>
      <c r="E71">
        <v>37</v>
      </c>
      <c r="F71">
        <v>358</v>
      </c>
      <c r="G71">
        <v>290</v>
      </c>
      <c r="H71">
        <v>430</v>
      </c>
      <c r="I71">
        <v>472</v>
      </c>
      <c r="J71">
        <v>48</v>
      </c>
      <c r="K71">
        <v>9</v>
      </c>
      <c r="L71">
        <v>357</v>
      </c>
      <c r="M71">
        <v>657</v>
      </c>
      <c r="N71">
        <v>61</v>
      </c>
      <c r="O71">
        <v>335</v>
      </c>
      <c r="P71">
        <v>205</v>
      </c>
      <c r="Q71">
        <v>0</v>
      </c>
      <c r="R71">
        <v>0</v>
      </c>
      <c r="S71">
        <v>336</v>
      </c>
      <c r="T71">
        <v>-783</v>
      </c>
      <c r="U71">
        <v>39</v>
      </c>
      <c r="V71">
        <v>7</v>
      </c>
      <c r="W71">
        <v>30</v>
      </c>
    </row>
    <row r="72" spans="1:23">
      <c r="A72" s="1">
        <v>42314</v>
      </c>
      <c r="B72" s="2">
        <v>0.86570601851851858</v>
      </c>
      <c r="C72">
        <v>6629</v>
      </c>
      <c r="D72">
        <v>3</v>
      </c>
      <c r="E72">
        <v>37</v>
      </c>
      <c r="F72">
        <v>358</v>
      </c>
      <c r="G72">
        <v>292</v>
      </c>
      <c r="H72">
        <v>430</v>
      </c>
      <c r="I72">
        <v>472</v>
      </c>
      <c r="J72">
        <v>48</v>
      </c>
      <c r="K72">
        <v>9</v>
      </c>
      <c r="L72">
        <v>358</v>
      </c>
      <c r="M72">
        <v>659</v>
      </c>
      <c r="N72">
        <v>60</v>
      </c>
      <c r="O72">
        <v>337</v>
      </c>
      <c r="P72">
        <v>206</v>
      </c>
      <c r="Q72">
        <v>0</v>
      </c>
      <c r="R72">
        <v>0</v>
      </c>
      <c r="S72">
        <v>336</v>
      </c>
      <c r="T72">
        <v>-783</v>
      </c>
      <c r="U72">
        <v>39</v>
      </c>
      <c r="V72">
        <v>7</v>
      </c>
      <c r="W72">
        <v>30</v>
      </c>
    </row>
    <row r="73" spans="1:23">
      <c r="A73" s="1">
        <v>42314</v>
      </c>
      <c r="B73" s="2">
        <v>0.86640046296296302</v>
      </c>
      <c r="C73">
        <v>6629</v>
      </c>
      <c r="D73">
        <v>3</v>
      </c>
      <c r="E73">
        <v>37</v>
      </c>
      <c r="F73">
        <v>359</v>
      </c>
      <c r="G73">
        <v>293</v>
      </c>
      <c r="H73">
        <v>430</v>
      </c>
      <c r="I73">
        <v>472</v>
      </c>
      <c r="J73">
        <v>48</v>
      </c>
      <c r="K73">
        <v>8</v>
      </c>
      <c r="L73">
        <v>359</v>
      </c>
      <c r="M73">
        <v>660</v>
      </c>
      <c r="N73">
        <v>59</v>
      </c>
      <c r="O73">
        <v>340</v>
      </c>
      <c r="P73">
        <v>205</v>
      </c>
      <c r="Q73">
        <v>0</v>
      </c>
      <c r="R73">
        <v>0</v>
      </c>
      <c r="S73">
        <v>336</v>
      </c>
      <c r="T73">
        <v>-781</v>
      </c>
      <c r="U73">
        <v>39</v>
      </c>
      <c r="V73">
        <v>7</v>
      </c>
      <c r="W73">
        <v>30</v>
      </c>
    </row>
    <row r="74" spans="1:23">
      <c r="A74" s="1">
        <v>42314</v>
      </c>
      <c r="B74" s="2">
        <v>0.86709490740740736</v>
      </c>
      <c r="C74">
        <v>6629</v>
      </c>
      <c r="D74">
        <v>3</v>
      </c>
      <c r="E74">
        <v>37</v>
      </c>
      <c r="F74">
        <v>361</v>
      </c>
      <c r="G74">
        <v>293</v>
      </c>
      <c r="H74">
        <v>429</v>
      </c>
      <c r="I74">
        <v>472</v>
      </c>
      <c r="J74">
        <v>47</v>
      </c>
      <c r="K74">
        <v>7</v>
      </c>
      <c r="L74">
        <v>361</v>
      </c>
      <c r="M74">
        <v>664</v>
      </c>
      <c r="N74">
        <v>59</v>
      </c>
      <c r="O74">
        <v>342</v>
      </c>
      <c r="P74">
        <v>205</v>
      </c>
      <c r="Q74">
        <v>0</v>
      </c>
      <c r="R74">
        <v>0</v>
      </c>
      <c r="S74">
        <v>336</v>
      </c>
      <c r="T74">
        <v>-776</v>
      </c>
      <c r="U74">
        <v>39</v>
      </c>
      <c r="V74">
        <v>7</v>
      </c>
      <c r="W74">
        <v>30</v>
      </c>
    </row>
    <row r="75" spans="1:23">
      <c r="A75" s="1">
        <v>42314</v>
      </c>
      <c r="B75" s="2">
        <v>0.8677893518518518</v>
      </c>
      <c r="C75">
        <v>6629</v>
      </c>
      <c r="D75">
        <v>3</v>
      </c>
      <c r="E75">
        <v>37</v>
      </c>
      <c r="F75">
        <v>363</v>
      </c>
      <c r="G75">
        <v>295</v>
      </c>
      <c r="H75">
        <v>429</v>
      </c>
      <c r="I75">
        <v>472</v>
      </c>
      <c r="J75">
        <v>47</v>
      </c>
      <c r="K75">
        <v>7</v>
      </c>
      <c r="L75">
        <v>363</v>
      </c>
      <c r="M75">
        <v>666</v>
      </c>
      <c r="N75">
        <v>59</v>
      </c>
      <c r="O75">
        <v>344</v>
      </c>
      <c r="P75">
        <v>205</v>
      </c>
      <c r="Q75">
        <v>0</v>
      </c>
      <c r="R75">
        <v>0</v>
      </c>
      <c r="S75">
        <v>336</v>
      </c>
      <c r="T75">
        <v>-769</v>
      </c>
      <c r="U75">
        <v>39</v>
      </c>
      <c r="V75">
        <v>7</v>
      </c>
      <c r="W75">
        <v>30</v>
      </c>
    </row>
    <row r="76" spans="1:23">
      <c r="A76" s="1">
        <v>42314</v>
      </c>
      <c r="B76" s="2">
        <v>0.86848379629629635</v>
      </c>
      <c r="C76">
        <v>6629</v>
      </c>
      <c r="D76">
        <v>3</v>
      </c>
      <c r="E76">
        <v>37</v>
      </c>
      <c r="F76">
        <v>364</v>
      </c>
      <c r="G76">
        <v>297</v>
      </c>
      <c r="H76">
        <v>429</v>
      </c>
      <c r="I76">
        <v>472</v>
      </c>
      <c r="J76">
        <v>46</v>
      </c>
      <c r="K76">
        <v>7</v>
      </c>
      <c r="L76">
        <v>365</v>
      </c>
      <c r="M76">
        <v>669</v>
      </c>
      <c r="N76">
        <v>59</v>
      </c>
      <c r="O76">
        <v>347</v>
      </c>
      <c r="P76">
        <v>206</v>
      </c>
      <c r="Q76">
        <v>0</v>
      </c>
      <c r="R76">
        <v>0</v>
      </c>
      <c r="S76">
        <v>336</v>
      </c>
      <c r="T76">
        <v>-759</v>
      </c>
      <c r="U76">
        <v>39</v>
      </c>
      <c r="V76">
        <v>7</v>
      </c>
      <c r="W76">
        <v>30</v>
      </c>
    </row>
    <row r="77" spans="1:23">
      <c r="A77" s="1">
        <v>42314</v>
      </c>
      <c r="B77" s="2">
        <v>0.86917824074074079</v>
      </c>
      <c r="C77">
        <v>6629</v>
      </c>
      <c r="D77">
        <v>3</v>
      </c>
      <c r="E77">
        <v>37</v>
      </c>
      <c r="F77">
        <v>366</v>
      </c>
      <c r="G77">
        <v>299</v>
      </c>
      <c r="H77">
        <v>429</v>
      </c>
      <c r="I77">
        <v>472</v>
      </c>
      <c r="J77">
        <v>43</v>
      </c>
      <c r="K77">
        <v>6</v>
      </c>
      <c r="L77">
        <v>366</v>
      </c>
      <c r="M77">
        <v>671</v>
      </c>
      <c r="N77">
        <v>58</v>
      </c>
      <c r="O77">
        <v>349</v>
      </c>
      <c r="P77">
        <v>205</v>
      </c>
      <c r="Q77">
        <v>0</v>
      </c>
      <c r="R77">
        <v>0</v>
      </c>
      <c r="S77">
        <v>336</v>
      </c>
      <c r="T77">
        <v>-747</v>
      </c>
      <c r="U77">
        <v>39</v>
      </c>
      <c r="V77">
        <v>7</v>
      </c>
      <c r="W77">
        <v>30</v>
      </c>
    </row>
    <row r="78" spans="1:23">
      <c r="A78" s="1">
        <v>42314</v>
      </c>
      <c r="B78" s="2">
        <v>0.86987268518518512</v>
      </c>
      <c r="C78">
        <v>6629</v>
      </c>
      <c r="D78">
        <v>3</v>
      </c>
      <c r="E78">
        <v>37</v>
      </c>
      <c r="F78">
        <v>368</v>
      </c>
      <c r="G78">
        <v>302</v>
      </c>
      <c r="H78">
        <v>429</v>
      </c>
      <c r="I78">
        <v>472</v>
      </c>
      <c r="J78">
        <v>42</v>
      </c>
      <c r="K78">
        <v>4</v>
      </c>
      <c r="L78">
        <v>368</v>
      </c>
      <c r="M78">
        <v>675</v>
      </c>
      <c r="N78">
        <v>55</v>
      </c>
      <c r="O78">
        <v>351</v>
      </c>
      <c r="P78">
        <v>205</v>
      </c>
      <c r="Q78">
        <v>0</v>
      </c>
      <c r="R78">
        <v>0</v>
      </c>
      <c r="S78">
        <v>336</v>
      </c>
      <c r="T78">
        <v>-733</v>
      </c>
      <c r="U78">
        <v>39</v>
      </c>
      <c r="V78">
        <v>7</v>
      </c>
      <c r="W78">
        <v>30</v>
      </c>
    </row>
    <row r="79" spans="1:23">
      <c r="A79" s="1">
        <v>42314</v>
      </c>
      <c r="B79" s="2">
        <v>0.87056712962962957</v>
      </c>
      <c r="C79">
        <v>6629</v>
      </c>
      <c r="D79">
        <v>3</v>
      </c>
      <c r="E79">
        <v>38</v>
      </c>
      <c r="F79">
        <v>370</v>
      </c>
      <c r="G79">
        <v>305</v>
      </c>
      <c r="H79">
        <v>429</v>
      </c>
      <c r="I79">
        <v>472</v>
      </c>
      <c r="J79">
        <v>40</v>
      </c>
      <c r="K79">
        <v>2</v>
      </c>
      <c r="L79">
        <v>370</v>
      </c>
      <c r="M79">
        <v>678</v>
      </c>
      <c r="N79">
        <v>53</v>
      </c>
      <c r="O79">
        <v>354</v>
      </c>
      <c r="P79">
        <v>206</v>
      </c>
      <c r="Q79">
        <v>0</v>
      </c>
      <c r="R79">
        <v>0</v>
      </c>
      <c r="S79">
        <v>336</v>
      </c>
      <c r="T79">
        <v>-717</v>
      </c>
      <c r="U79">
        <v>39</v>
      </c>
      <c r="V79">
        <v>7</v>
      </c>
      <c r="W79">
        <v>30</v>
      </c>
    </row>
    <row r="80" spans="1:23">
      <c r="A80" s="1">
        <v>42314</v>
      </c>
      <c r="B80" s="2">
        <v>0.87126157407407412</v>
      </c>
      <c r="C80">
        <v>6629</v>
      </c>
      <c r="D80">
        <v>3</v>
      </c>
      <c r="E80">
        <v>37</v>
      </c>
      <c r="F80">
        <v>372</v>
      </c>
      <c r="G80">
        <v>307</v>
      </c>
      <c r="H80">
        <v>429</v>
      </c>
      <c r="I80">
        <v>472</v>
      </c>
      <c r="J80">
        <v>39</v>
      </c>
      <c r="K80">
        <v>0</v>
      </c>
      <c r="L80">
        <v>373</v>
      </c>
      <c r="M80">
        <v>682</v>
      </c>
      <c r="N80">
        <v>52</v>
      </c>
      <c r="O80">
        <v>356</v>
      </c>
      <c r="P80">
        <v>206</v>
      </c>
      <c r="Q80">
        <v>0</v>
      </c>
      <c r="R80">
        <v>0</v>
      </c>
      <c r="S80">
        <v>336</v>
      </c>
      <c r="T80">
        <v>-699</v>
      </c>
      <c r="U80">
        <v>39</v>
      </c>
      <c r="V80">
        <v>7</v>
      </c>
      <c r="W80">
        <v>30</v>
      </c>
    </row>
    <row r="81" spans="1:23">
      <c r="A81" s="1">
        <v>42314</v>
      </c>
      <c r="B81" s="2">
        <v>0.87195601851851856</v>
      </c>
      <c r="C81">
        <v>6629</v>
      </c>
      <c r="D81">
        <v>3</v>
      </c>
      <c r="E81">
        <v>37</v>
      </c>
      <c r="F81">
        <v>375</v>
      </c>
      <c r="G81">
        <v>309</v>
      </c>
      <c r="H81">
        <v>429</v>
      </c>
      <c r="I81">
        <v>471</v>
      </c>
      <c r="J81">
        <v>37</v>
      </c>
      <c r="K81">
        <v>0</v>
      </c>
      <c r="L81">
        <v>376</v>
      </c>
      <c r="M81">
        <v>687</v>
      </c>
      <c r="N81">
        <v>50</v>
      </c>
      <c r="O81">
        <v>358</v>
      </c>
      <c r="P81">
        <v>205</v>
      </c>
      <c r="Q81">
        <v>0</v>
      </c>
      <c r="R81">
        <v>0</v>
      </c>
      <c r="S81">
        <v>336</v>
      </c>
      <c r="T81">
        <v>-679</v>
      </c>
      <c r="U81">
        <v>39</v>
      </c>
      <c r="V81">
        <v>7</v>
      </c>
      <c r="W81">
        <v>30</v>
      </c>
    </row>
    <row r="82" spans="1:23">
      <c r="A82" s="1">
        <v>42314</v>
      </c>
      <c r="B82" s="2">
        <v>0.87265046296296289</v>
      </c>
      <c r="C82">
        <v>6629</v>
      </c>
      <c r="D82">
        <v>3</v>
      </c>
      <c r="E82">
        <v>38</v>
      </c>
      <c r="F82">
        <v>377</v>
      </c>
      <c r="G82">
        <v>312</v>
      </c>
      <c r="H82">
        <v>428</v>
      </c>
      <c r="I82">
        <v>471</v>
      </c>
      <c r="J82">
        <v>37</v>
      </c>
      <c r="K82">
        <v>-1</v>
      </c>
      <c r="L82">
        <v>378</v>
      </c>
      <c r="M82">
        <v>690</v>
      </c>
      <c r="N82">
        <v>50</v>
      </c>
      <c r="O82">
        <v>359</v>
      </c>
      <c r="P82">
        <v>205</v>
      </c>
      <c r="Q82">
        <v>0</v>
      </c>
      <c r="R82">
        <v>0</v>
      </c>
      <c r="S82">
        <v>339</v>
      </c>
      <c r="T82">
        <v>-660</v>
      </c>
      <c r="U82">
        <v>39</v>
      </c>
      <c r="V82">
        <v>7</v>
      </c>
      <c r="W82">
        <v>30</v>
      </c>
    </row>
    <row r="83" spans="1:23">
      <c r="A83" s="1">
        <v>42314</v>
      </c>
      <c r="B83" s="2">
        <v>0.87334490740740733</v>
      </c>
      <c r="C83">
        <v>6629</v>
      </c>
      <c r="D83">
        <v>3</v>
      </c>
      <c r="E83">
        <v>38</v>
      </c>
      <c r="F83">
        <v>380</v>
      </c>
      <c r="G83">
        <v>315</v>
      </c>
      <c r="H83">
        <v>428</v>
      </c>
      <c r="I83">
        <v>471</v>
      </c>
      <c r="J83">
        <v>36</v>
      </c>
      <c r="K83">
        <v>-1</v>
      </c>
      <c r="L83">
        <v>381</v>
      </c>
      <c r="M83">
        <v>694</v>
      </c>
      <c r="N83">
        <v>50</v>
      </c>
      <c r="O83">
        <v>361</v>
      </c>
      <c r="P83">
        <v>206</v>
      </c>
      <c r="Q83">
        <v>0</v>
      </c>
      <c r="R83">
        <v>0</v>
      </c>
      <c r="S83">
        <v>336</v>
      </c>
      <c r="T83">
        <v>-636</v>
      </c>
      <c r="U83">
        <v>39</v>
      </c>
      <c r="V83">
        <v>7</v>
      </c>
      <c r="W83">
        <v>30</v>
      </c>
    </row>
    <row r="84" spans="1:23">
      <c r="A84" s="1">
        <v>42314</v>
      </c>
      <c r="B84" s="2">
        <v>0.87403935185185189</v>
      </c>
      <c r="C84">
        <v>6629</v>
      </c>
      <c r="D84">
        <v>3</v>
      </c>
      <c r="E84">
        <v>37</v>
      </c>
      <c r="F84">
        <v>383</v>
      </c>
      <c r="G84">
        <v>318</v>
      </c>
      <c r="H84">
        <v>428</v>
      </c>
      <c r="I84">
        <v>471</v>
      </c>
      <c r="J84">
        <v>36</v>
      </c>
      <c r="K84">
        <v>-2</v>
      </c>
      <c r="L84">
        <v>384</v>
      </c>
      <c r="M84">
        <v>697</v>
      </c>
      <c r="N84">
        <v>49</v>
      </c>
      <c r="O84">
        <v>364</v>
      </c>
      <c r="P84">
        <v>205</v>
      </c>
      <c r="Q84">
        <v>0</v>
      </c>
      <c r="R84">
        <v>0</v>
      </c>
      <c r="S84">
        <v>336</v>
      </c>
      <c r="T84">
        <v>-610</v>
      </c>
      <c r="U84">
        <v>39</v>
      </c>
      <c r="V84">
        <v>7</v>
      </c>
      <c r="W84">
        <v>30</v>
      </c>
    </row>
    <row r="85" spans="1:23">
      <c r="A85" s="1">
        <v>42314</v>
      </c>
      <c r="B85" s="2">
        <v>0.87473379629629633</v>
      </c>
      <c r="C85">
        <v>6629</v>
      </c>
      <c r="D85">
        <v>3</v>
      </c>
      <c r="E85">
        <v>38</v>
      </c>
      <c r="F85">
        <v>385</v>
      </c>
      <c r="G85">
        <v>319</v>
      </c>
      <c r="H85">
        <v>428</v>
      </c>
      <c r="I85">
        <v>471</v>
      </c>
      <c r="J85">
        <v>34</v>
      </c>
      <c r="K85">
        <v>-3</v>
      </c>
      <c r="L85">
        <v>387</v>
      </c>
      <c r="M85">
        <v>701</v>
      </c>
      <c r="N85">
        <v>49</v>
      </c>
      <c r="O85">
        <v>366</v>
      </c>
      <c r="P85">
        <v>205</v>
      </c>
      <c r="Q85">
        <v>0</v>
      </c>
      <c r="R85">
        <v>0</v>
      </c>
      <c r="S85">
        <v>339</v>
      </c>
      <c r="T85">
        <v>-584</v>
      </c>
      <c r="U85">
        <v>39</v>
      </c>
      <c r="V85">
        <v>7</v>
      </c>
      <c r="W85">
        <v>30</v>
      </c>
    </row>
    <row r="86" spans="1:23">
      <c r="A86" s="1">
        <v>42314</v>
      </c>
      <c r="B86" s="2">
        <v>0.87542824074074066</v>
      </c>
      <c r="C86">
        <v>6629</v>
      </c>
      <c r="D86">
        <v>3</v>
      </c>
      <c r="E86">
        <v>38</v>
      </c>
      <c r="F86">
        <v>387</v>
      </c>
      <c r="G86">
        <v>322</v>
      </c>
      <c r="H86">
        <v>428</v>
      </c>
      <c r="I86">
        <v>471</v>
      </c>
      <c r="J86">
        <v>34</v>
      </c>
      <c r="K86">
        <v>-3</v>
      </c>
      <c r="L86">
        <v>388</v>
      </c>
      <c r="M86">
        <v>704</v>
      </c>
      <c r="N86">
        <v>49</v>
      </c>
      <c r="O86">
        <v>369</v>
      </c>
      <c r="P86">
        <v>206</v>
      </c>
      <c r="Q86">
        <v>0</v>
      </c>
      <c r="R86">
        <v>0</v>
      </c>
      <c r="S86">
        <v>339</v>
      </c>
      <c r="T86">
        <v>-556</v>
      </c>
      <c r="U86">
        <v>39</v>
      </c>
      <c r="V86">
        <v>7</v>
      </c>
      <c r="W86">
        <v>30</v>
      </c>
    </row>
    <row r="87" spans="1:23">
      <c r="A87" s="1">
        <v>42314</v>
      </c>
      <c r="B87" s="2">
        <v>0.87612268518518521</v>
      </c>
      <c r="C87">
        <v>6629</v>
      </c>
      <c r="D87">
        <v>3</v>
      </c>
      <c r="E87">
        <v>38</v>
      </c>
      <c r="F87">
        <v>389</v>
      </c>
      <c r="G87">
        <v>324</v>
      </c>
      <c r="H87">
        <v>428</v>
      </c>
      <c r="I87">
        <v>471</v>
      </c>
      <c r="J87">
        <v>34</v>
      </c>
      <c r="K87">
        <v>-3</v>
      </c>
      <c r="L87">
        <v>391</v>
      </c>
      <c r="M87">
        <v>707</v>
      </c>
      <c r="N87">
        <v>47</v>
      </c>
      <c r="O87">
        <v>371</v>
      </c>
      <c r="P87">
        <v>205</v>
      </c>
      <c r="Q87">
        <v>0</v>
      </c>
      <c r="R87">
        <v>0</v>
      </c>
      <c r="S87">
        <v>336</v>
      </c>
      <c r="T87">
        <v>-522</v>
      </c>
      <c r="U87">
        <v>39</v>
      </c>
      <c r="V87">
        <v>7</v>
      </c>
      <c r="W87">
        <v>30</v>
      </c>
    </row>
    <row r="88" spans="1:23">
      <c r="A88" s="1">
        <v>42314</v>
      </c>
      <c r="B88" s="2">
        <v>0.87681712962962965</v>
      </c>
      <c r="C88">
        <v>6629</v>
      </c>
      <c r="D88">
        <v>3</v>
      </c>
      <c r="E88">
        <v>38</v>
      </c>
      <c r="F88">
        <v>391</v>
      </c>
      <c r="G88">
        <v>326</v>
      </c>
      <c r="H88">
        <v>427</v>
      </c>
      <c r="I88">
        <v>471</v>
      </c>
      <c r="J88">
        <v>33</v>
      </c>
      <c r="K88">
        <v>-5</v>
      </c>
      <c r="L88">
        <v>393</v>
      </c>
      <c r="M88">
        <v>710</v>
      </c>
      <c r="N88">
        <v>47</v>
      </c>
      <c r="O88">
        <v>374</v>
      </c>
      <c r="P88">
        <v>206</v>
      </c>
      <c r="Q88">
        <v>0</v>
      </c>
      <c r="R88">
        <v>0</v>
      </c>
      <c r="S88">
        <v>339</v>
      </c>
      <c r="T88">
        <v>-489</v>
      </c>
      <c r="U88">
        <v>39</v>
      </c>
      <c r="V88">
        <v>7</v>
      </c>
      <c r="W88">
        <v>30</v>
      </c>
    </row>
    <row r="89" spans="1:23">
      <c r="A89" s="1">
        <v>42314</v>
      </c>
      <c r="B89" s="2">
        <v>0.8775115740740741</v>
      </c>
      <c r="C89">
        <v>6629</v>
      </c>
      <c r="D89">
        <v>3</v>
      </c>
      <c r="E89">
        <v>38</v>
      </c>
      <c r="F89">
        <v>393</v>
      </c>
      <c r="G89">
        <v>328</v>
      </c>
      <c r="H89">
        <v>427</v>
      </c>
      <c r="I89">
        <v>471</v>
      </c>
      <c r="J89">
        <v>33</v>
      </c>
      <c r="K89">
        <v>-5</v>
      </c>
      <c r="L89">
        <v>395</v>
      </c>
      <c r="M89">
        <v>713</v>
      </c>
      <c r="N89">
        <v>47</v>
      </c>
      <c r="O89">
        <v>376</v>
      </c>
      <c r="P89">
        <v>206</v>
      </c>
      <c r="Q89">
        <v>0</v>
      </c>
      <c r="R89">
        <v>0</v>
      </c>
      <c r="S89">
        <v>339</v>
      </c>
      <c r="T89">
        <v>-453</v>
      </c>
      <c r="U89">
        <v>39</v>
      </c>
      <c r="V89">
        <v>7</v>
      </c>
      <c r="W89">
        <v>30</v>
      </c>
    </row>
    <row r="90" spans="1:23">
      <c r="A90" s="1">
        <v>42314</v>
      </c>
      <c r="B90" s="2">
        <v>0.87820601851851843</v>
      </c>
      <c r="C90">
        <v>6629</v>
      </c>
      <c r="D90">
        <v>3</v>
      </c>
      <c r="E90">
        <v>38</v>
      </c>
      <c r="F90">
        <v>395</v>
      </c>
      <c r="G90">
        <v>330</v>
      </c>
      <c r="H90">
        <v>427</v>
      </c>
      <c r="I90">
        <v>471</v>
      </c>
      <c r="J90">
        <v>32</v>
      </c>
      <c r="K90">
        <v>-5</v>
      </c>
      <c r="L90">
        <v>397</v>
      </c>
      <c r="M90">
        <v>716</v>
      </c>
      <c r="N90">
        <v>47</v>
      </c>
      <c r="O90">
        <v>378</v>
      </c>
      <c r="P90">
        <v>205</v>
      </c>
      <c r="Q90">
        <v>0</v>
      </c>
      <c r="R90">
        <v>0</v>
      </c>
      <c r="S90">
        <v>336</v>
      </c>
      <c r="T90">
        <v>-412</v>
      </c>
      <c r="U90">
        <v>39</v>
      </c>
      <c r="V90">
        <v>7</v>
      </c>
      <c r="W90">
        <v>30</v>
      </c>
    </row>
    <row r="91" spans="1:23">
      <c r="A91" s="1">
        <v>42314</v>
      </c>
      <c r="B91" s="2">
        <v>0.87890046296296298</v>
      </c>
      <c r="C91">
        <v>6629</v>
      </c>
      <c r="D91">
        <v>3</v>
      </c>
      <c r="E91">
        <v>37</v>
      </c>
      <c r="F91">
        <v>397</v>
      </c>
      <c r="G91">
        <v>331</v>
      </c>
      <c r="H91">
        <v>427</v>
      </c>
      <c r="I91">
        <v>470</v>
      </c>
      <c r="J91">
        <v>32</v>
      </c>
      <c r="K91">
        <v>-5</v>
      </c>
      <c r="L91">
        <v>398</v>
      </c>
      <c r="M91">
        <v>719</v>
      </c>
      <c r="N91">
        <v>47</v>
      </c>
      <c r="O91">
        <v>380</v>
      </c>
      <c r="P91">
        <v>205</v>
      </c>
      <c r="Q91">
        <v>0</v>
      </c>
      <c r="R91">
        <v>0</v>
      </c>
      <c r="S91">
        <v>339</v>
      </c>
      <c r="T91">
        <v>-372</v>
      </c>
      <c r="U91">
        <v>39</v>
      </c>
      <c r="V91">
        <v>7</v>
      </c>
      <c r="W91">
        <v>30</v>
      </c>
    </row>
    <row r="92" spans="1:23">
      <c r="A92" s="1">
        <v>42314</v>
      </c>
      <c r="B92" s="2">
        <v>0.87959490740740742</v>
      </c>
      <c r="C92">
        <v>6629</v>
      </c>
      <c r="D92">
        <v>3</v>
      </c>
      <c r="E92">
        <v>38</v>
      </c>
      <c r="F92">
        <v>398</v>
      </c>
      <c r="G92">
        <v>333</v>
      </c>
      <c r="H92">
        <v>427</v>
      </c>
      <c r="I92">
        <v>470</v>
      </c>
      <c r="J92">
        <v>31</v>
      </c>
      <c r="K92">
        <v>-5</v>
      </c>
      <c r="L92">
        <v>400</v>
      </c>
      <c r="M92">
        <v>721</v>
      </c>
      <c r="N92">
        <v>46</v>
      </c>
      <c r="O92">
        <v>382</v>
      </c>
      <c r="P92">
        <v>205</v>
      </c>
      <c r="Q92">
        <v>0</v>
      </c>
      <c r="R92">
        <v>0</v>
      </c>
      <c r="S92">
        <v>336</v>
      </c>
      <c r="T92">
        <v>-327</v>
      </c>
      <c r="U92">
        <v>39</v>
      </c>
      <c r="V92">
        <v>7</v>
      </c>
      <c r="W92">
        <v>30</v>
      </c>
    </row>
    <row r="93" spans="1:23">
      <c r="A93" s="1">
        <v>42314</v>
      </c>
      <c r="B93" s="2">
        <v>0.88028935185185186</v>
      </c>
      <c r="C93">
        <v>6629</v>
      </c>
      <c r="D93">
        <v>3</v>
      </c>
      <c r="E93">
        <v>38</v>
      </c>
      <c r="F93">
        <v>400</v>
      </c>
      <c r="G93">
        <v>334</v>
      </c>
      <c r="H93">
        <v>427</v>
      </c>
      <c r="I93">
        <v>471</v>
      </c>
      <c r="J93">
        <v>31</v>
      </c>
      <c r="K93">
        <v>-6</v>
      </c>
      <c r="L93">
        <v>402</v>
      </c>
      <c r="M93">
        <v>723</v>
      </c>
      <c r="N93">
        <v>46</v>
      </c>
      <c r="O93">
        <v>384</v>
      </c>
      <c r="P93">
        <v>205</v>
      </c>
      <c r="Q93">
        <v>0</v>
      </c>
      <c r="R93">
        <v>0</v>
      </c>
      <c r="S93">
        <v>339</v>
      </c>
      <c r="T93">
        <v>-283</v>
      </c>
      <c r="U93">
        <v>39</v>
      </c>
      <c r="V93">
        <v>7</v>
      </c>
      <c r="W93">
        <v>30</v>
      </c>
    </row>
    <row r="94" spans="1:23">
      <c r="A94" s="1">
        <v>42314</v>
      </c>
      <c r="B94" s="2">
        <v>0.8809837962962962</v>
      </c>
      <c r="C94">
        <v>6629</v>
      </c>
      <c r="D94">
        <v>3</v>
      </c>
      <c r="E94">
        <v>38</v>
      </c>
      <c r="F94">
        <v>402</v>
      </c>
      <c r="G94">
        <v>336</v>
      </c>
      <c r="H94">
        <v>427</v>
      </c>
      <c r="I94">
        <v>470</v>
      </c>
      <c r="J94">
        <v>29</v>
      </c>
      <c r="K94">
        <v>-7</v>
      </c>
      <c r="L94">
        <v>403</v>
      </c>
      <c r="M94">
        <v>726</v>
      </c>
      <c r="N94">
        <v>44</v>
      </c>
      <c r="O94">
        <v>386</v>
      </c>
      <c r="P94">
        <v>206</v>
      </c>
      <c r="Q94">
        <v>0</v>
      </c>
      <c r="R94">
        <v>0</v>
      </c>
      <c r="S94">
        <v>336</v>
      </c>
      <c r="T94">
        <v>-234</v>
      </c>
      <c r="U94">
        <v>39</v>
      </c>
      <c r="V94">
        <v>7</v>
      </c>
      <c r="W94">
        <v>30</v>
      </c>
    </row>
    <row r="95" spans="1:23">
      <c r="A95" s="1">
        <v>42314</v>
      </c>
      <c r="B95" s="2">
        <v>0.88167824074074075</v>
      </c>
      <c r="C95">
        <v>6629</v>
      </c>
      <c r="D95">
        <v>3</v>
      </c>
      <c r="E95">
        <v>38</v>
      </c>
      <c r="F95">
        <v>403</v>
      </c>
      <c r="G95">
        <v>338</v>
      </c>
      <c r="H95">
        <v>427</v>
      </c>
      <c r="I95">
        <v>470</v>
      </c>
      <c r="J95">
        <v>29</v>
      </c>
      <c r="K95">
        <v>-7</v>
      </c>
      <c r="L95">
        <v>405</v>
      </c>
      <c r="M95">
        <v>728</v>
      </c>
      <c r="N95">
        <v>44</v>
      </c>
      <c r="O95">
        <v>387</v>
      </c>
      <c r="P95">
        <v>206</v>
      </c>
      <c r="Q95">
        <v>0</v>
      </c>
      <c r="R95">
        <v>0</v>
      </c>
      <c r="S95">
        <v>339</v>
      </c>
      <c r="T95">
        <v>-187</v>
      </c>
      <c r="U95">
        <v>39</v>
      </c>
      <c r="V95">
        <v>7</v>
      </c>
      <c r="W95">
        <v>30</v>
      </c>
    </row>
    <row r="96" spans="1:23">
      <c r="A96" s="1">
        <v>42314</v>
      </c>
      <c r="B96" s="2">
        <v>0.88237268518518519</v>
      </c>
      <c r="C96">
        <v>6629</v>
      </c>
      <c r="D96">
        <v>3</v>
      </c>
      <c r="E96">
        <v>39</v>
      </c>
      <c r="F96">
        <v>405</v>
      </c>
      <c r="G96">
        <v>340</v>
      </c>
      <c r="H96">
        <v>427</v>
      </c>
      <c r="I96">
        <v>470</v>
      </c>
      <c r="J96">
        <v>29</v>
      </c>
      <c r="K96">
        <v>-7</v>
      </c>
      <c r="L96">
        <v>406</v>
      </c>
      <c r="M96">
        <v>731</v>
      </c>
      <c r="N96">
        <v>44</v>
      </c>
      <c r="O96">
        <v>389</v>
      </c>
      <c r="P96">
        <v>205</v>
      </c>
      <c r="Q96">
        <v>0</v>
      </c>
      <c r="R96">
        <v>0</v>
      </c>
      <c r="S96">
        <v>336</v>
      </c>
      <c r="T96">
        <v>-135</v>
      </c>
      <c r="U96">
        <v>39</v>
      </c>
      <c r="V96">
        <v>7</v>
      </c>
      <c r="W96">
        <v>30</v>
      </c>
    </row>
    <row r="97" spans="1:23">
      <c r="A97" s="1">
        <v>42314</v>
      </c>
      <c r="B97" s="2">
        <v>0.88306712962962963</v>
      </c>
      <c r="C97">
        <v>6629</v>
      </c>
      <c r="D97">
        <v>3</v>
      </c>
      <c r="E97">
        <v>39</v>
      </c>
      <c r="F97">
        <v>406</v>
      </c>
      <c r="G97">
        <v>341</v>
      </c>
      <c r="H97">
        <v>426</v>
      </c>
      <c r="I97">
        <v>470</v>
      </c>
      <c r="J97">
        <v>28</v>
      </c>
      <c r="K97">
        <v>-8</v>
      </c>
      <c r="L97">
        <v>408</v>
      </c>
      <c r="M97">
        <v>734</v>
      </c>
      <c r="N97">
        <v>43</v>
      </c>
      <c r="O97">
        <v>391</v>
      </c>
      <c r="P97">
        <v>206</v>
      </c>
      <c r="Q97">
        <v>0</v>
      </c>
      <c r="R97">
        <v>0</v>
      </c>
      <c r="S97">
        <v>336</v>
      </c>
      <c r="T97">
        <v>-81</v>
      </c>
      <c r="U97">
        <v>39</v>
      </c>
      <c r="V97">
        <v>7</v>
      </c>
      <c r="W97">
        <v>30</v>
      </c>
    </row>
    <row r="98" spans="1:23">
      <c r="A98" s="1">
        <v>42314</v>
      </c>
      <c r="B98" s="2">
        <v>0.88376157407407396</v>
      </c>
      <c r="C98">
        <v>6629</v>
      </c>
      <c r="D98">
        <v>3</v>
      </c>
      <c r="E98">
        <v>39</v>
      </c>
      <c r="F98">
        <v>408</v>
      </c>
      <c r="G98">
        <v>343</v>
      </c>
      <c r="H98">
        <v>426</v>
      </c>
      <c r="I98">
        <v>470</v>
      </c>
      <c r="J98">
        <v>28</v>
      </c>
      <c r="K98">
        <v>-8</v>
      </c>
      <c r="L98">
        <v>410</v>
      </c>
      <c r="M98">
        <v>735</v>
      </c>
      <c r="N98">
        <v>43</v>
      </c>
      <c r="O98">
        <v>393</v>
      </c>
      <c r="P98">
        <v>206</v>
      </c>
      <c r="Q98">
        <v>0</v>
      </c>
      <c r="R98">
        <v>0</v>
      </c>
      <c r="S98">
        <v>336</v>
      </c>
      <c r="T98">
        <v>-25</v>
      </c>
      <c r="U98">
        <v>39</v>
      </c>
      <c r="V98">
        <v>7</v>
      </c>
      <c r="W98">
        <v>30</v>
      </c>
    </row>
    <row r="99" spans="1:23">
      <c r="A99" s="1">
        <v>42314</v>
      </c>
      <c r="B99" s="2">
        <v>0.88445601851851852</v>
      </c>
      <c r="C99">
        <v>6629</v>
      </c>
      <c r="D99">
        <v>3</v>
      </c>
      <c r="E99">
        <v>40</v>
      </c>
      <c r="F99">
        <v>411</v>
      </c>
      <c r="G99">
        <v>416</v>
      </c>
      <c r="H99">
        <v>426</v>
      </c>
      <c r="I99">
        <v>470</v>
      </c>
      <c r="J99">
        <v>28</v>
      </c>
      <c r="K99">
        <v>-8</v>
      </c>
      <c r="L99">
        <v>423</v>
      </c>
      <c r="M99">
        <v>766</v>
      </c>
      <c r="N99">
        <v>43</v>
      </c>
      <c r="O99">
        <v>395</v>
      </c>
      <c r="P99">
        <v>206</v>
      </c>
      <c r="Q99">
        <v>0</v>
      </c>
      <c r="R99">
        <v>0</v>
      </c>
      <c r="S99">
        <v>336</v>
      </c>
      <c r="T99">
        <v>33</v>
      </c>
      <c r="U99">
        <v>39</v>
      </c>
      <c r="V99">
        <v>15</v>
      </c>
      <c r="W99">
        <v>20</v>
      </c>
    </row>
    <row r="100" spans="1:23">
      <c r="A100" s="1">
        <v>42314</v>
      </c>
      <c r="B100" s="2">
        <v>0.88515046296296296</v>
      </c>
      <c r="C100">
        <v>6629</v>
      </c>
      <c r="D100">
        <v>3</v>
      </c>
      <c r="E100">
        <v>40</v>
      </c>
      <c r="F100">
        <v>477</v>
      </c>
      <c r="G100">
        <v>465</v>
      </c>
      <c r="H100">
        <v>426</v>
      </c>
      <c r="I100">
        <v>470</v>
      </c>
      <c r="J100">
        <v>27</v>
      </c>
      <c r="K100">
        <v>-7</v>
      </c>
      <c r="L100">
        <v>512</v>
      </c>
      <c r="M100">
        <v>858</v>
      </c>
      <c r="N100">
        <v>46</v>
      </c>
      <c r="O100">
        <v>394</v>
      </c>
      <c r="P100">
        <v>206</v>
      </c>
      <c r="Q100">
        <v>0</v>
      </c>
      <c r="R100">
        <v>0</v>
      </c>
      <c r="S100">
        <v>336</v>
      </c>
      <c r="T100">
        <v>92</v>
      </c>
      <c r="U100">
        <v>39</v>
      </c>
      <c r="V100">
        <v>15</v>
      </c>
      <c r="W100">
        <v>20</v>
      </c>
    </row>
    <row r="101" spans="1:23">
      <c r="A101" s="1">
        <v>42314</v>
      </c>
      <c r="B101" s="2">
        <v>0.8858449074074074</v>
      </c>
      <c r="C101">
        <v>6629</v>
      </c>
      <c r="D101">
        <v>3</v>
      </c>
      <c r="E101">
        <v>40</v>
      </c>
      <c r="F101">
        <v>524</v>
      </c>
      <c r="G101">
        <v>484</v>
      </c>
      <c r="H101">
        <v>430</v>
      </c>
      <c r="I101">
        <v>475</v>
      </c>
      <c r="J101">
        <v>26</v>
      </c>
      <c r="K101">
        <v>-5</v>
      </c>
      <c r="L101">
        <v>549</v>
      </c>
      <c r="M101">
        <v>903</v>
      </c>
      <c r="N101">
        <v>47</v>
      </c>
      <c r="O101">
        <v>394</v>
      </c>
      <c r="P101">
        <v>206</v>
      </c>
      <c r="Q101">
        <v>0</v>
      </c>
      <c r="R101">
        <v>0</v>
      </c>
      <c r="S101">
        <v>339</v>
      </c>
      <c r="T101">
        <v>148</v>
      </c>
      <c r="U101">
        <v>39</v>
      </c>
      <c r="V101">
        <v>15</v>
      </c>
      <c r="W101">
        <v>20</v>
      </c>
    </row>
    <row r="102" spans="1:23">
      <c r="A102" s="1">
        <v>42314</v>
      </c>
      <c r="B102" s="2">
        <v>0.88653935185185195</v>
      </c>
      <c r="C102">
        <v>6629</v>
      </c>
      <c r="D102">
        <v>3</v>
      </c>
      <c r="E102">
        <v>41</v>
      </c>
      <c r="F102">
        <v>548</v>
      </c>
      <c r="G102">
        <v>496</v>
      </c>
      <c r="H102">
        <v>438</v>
      </c>
      <c r="I102">
        <v>479</v>
      </c>
      <c r="J102">
        <v>26</v>
      </c>
      <c r="K102">
        <v>-3</v>
      </c>
      <c r="L102">
        <v>565</v>
      </c>
      <c r="M102">
        <v>930</v>
      </c>
      <c r="N102">
        <v>49</v>
      </c>
      <c r="O102">
        <v>394</v>
      </c>
      <c r="P102">
        <v>206</v>
      </c>
      <c r="Q102">
        <v>0</v>
      </c>
      <c r="R102">
        <v>0</v>
      </c>
      <c r="S102">
        <v>336</v>
      </c>
      <c r="T102">
        <v>206</v>
      </c>
      <c r="U102">
        <v>39</v>
      </c>
      <c r="V102">
        <v>15</v>
      </c>
      <c r="W102">
        <v>20</v>
      </c>
    </row>
    <row r="103" spans="1:23">
      <c r="A103" s="1">
        <v>42314</v>
      </c>
      <c r="B103" s="2">
        <v>0.88723379629629628</v>
      </c>
      <c r="C103">
        <v>6629</v>
      </c>
      <c r="D103">
        <v>3</v>
      </c>
      <c r="E103">
        <v>41</v>
      </c>
      <c r="F103">
        <v>562</v>
      </c>
      <c r="G103">
        <v>506</v>
      </c>
      <c r="H103">
        <v>448</v>
      </c>
      <c r="I103">
        <v>483</v>
      </c>
      <c r="J103">
        <v>26</v>
      </c>
      <c r="K103">
        <v>-3</v>
      </c>
      <c r="L103">
        <v>575</v>
      </c>
      <c r="M103">
        <v>952</v>
      </c>
      <c r="N103">
        <v>49</v>
      </c>
      <c r="O103">
        <v>394</v>
      </c>
      <c r="P103">
        <v>206</v>
      </c>
      <c r="Q103">
        <v>0</v>
      </c>
      <c r="R103">
        <v>0</v>
      </c>
      <c r="S103">
        <v>339</v>
      </c>
      <c r="T103">
        <v>261</v>
      </c>
      <c r="U103">
        <v>39</v>
      </c>
      <c r="V103">
        <v>15</v>
      </c>
      <c r="W103">
        <v>20</v>
      </c>
    </row>
    <row r="104" spans="1:23">
      <c r="A104" s="1">
        <v>42314</v>
      </c>
      <c r="B104" s="2">
        <v>0.88792824074074073</v>
      </c>
      <c r="C104">
        <v>6629</v>
      </c>
      <c r="D104">
        <v>3</v>
      </c>
      <c r="E104">
        <v>41</v>
      </c>
      <c r="F104">
        <v>550</v>
      </c>
      <c r="G104">
        <v>372</v>
      </c>
      <c r="H104">
        <v>456</v>
      </c>
      <c r="I104">
        <v>489</v>
      </c>
      <c r="J104">
        <v>26</v>
      </c>
      <c r="K104">
        <v>12</v>
      </c>
      <c r="L104">
        <v>533</v>
      </c>
      <c r="M104">
        <v>887</v>
      </c>
      <c r="N104">
        <v>97</v>
      </c>
      <c r="O104">
        <v>394</v>
      </c>
      <c r="P104">
        <v>206</v>
      </c>
      <c r="Q104">
        <v>0</v>
      </c>
      <c r="R104">
        <v>0</v>
      </c>
      <c r="S104">
        <v>336</v>
      </c>
      <c r="T104">
        <v>319</v>
      </c>
      <c r="U104">
        <v>39</v>
      </c>
      <c r="V104">
        <v>2</v>
      </c>
      <c r="W104">
        <v>10</v>
      </c>
    </row>
    <row r="105" spans="1:23">
      <c r="A105" s="1">
        <v>42314</v>
      </c>
      <c r="B105" s="2">
        <v>0.88862268518518517</v>
      </c>
      <c r="C105">
        <v>6629</v>
      </c>
      <c r="D105">
        <v>3</v>
      </c>
      <c r="E105">
        <v>41</v>
      </c>
      <c r="F105">
        <v>405</v>
      </c>
      <c r="G105">
        <v>331</v>
      </c>
      <c r="H105">
        <v>462</v>
      </c>
      <c r="I105">
        <v>493</v>
      </c>
      <c r="J105">
        <v>31</v>
      </c>
      <c r="K105">
        <v>20</v>
      </c>
      <c r="L105">
        <v>354</v>
      </c>
      <c r="M105">
        <v>804</v>
      </c>
      <c r="N105">
        <v>124</v>
      </c>
      <c r="O105">
        <v>399</v>
      </c>
      <c r="P105">
        <v>205</v>
      </c>
      <c r="Q105">
        <v>0</v>
      </c>
      <c r="R105">
        <v>0</v>
      </c>
      <c r="S105">
        <v>336</v>
      </c>
      <c r="T105">
        <v>379</v>
      </c>
      <c r="U105">
        <v>39</v>
      </c>
      <c r="V105">
        <v>2</v>
      </c>
      <c r="W105">
        <v>10</v>
      </c>
    </row>
    <row r="106" spans="1:23">
      <c r="A106" s="1">
        <v>42314</v>
      </c>
      <c r="B106" s="2">
        <v>0.88931712962962972</v>
      </c>
      <c r="C106">
        <v>6629</v>
      </c>
      <c r="D106">
        <v>3</v>
      </c>
      <c r="E106">
        <v>42</v>
      </c>
      <c r="F106">
        <v>352</v>
      </c>
      <c r="G106">
        <v>331</v>
      </c>
      <c r="H106">
        <v>466</v>
      </c>
      <c r="I106">
        <v>495</v>
      </c>
      <c r="J106">
        <v>36</v>
      </c>
      <c r="K106">
        <v>25</v>
      </c>
      <c r="L106">
        <v>335</v>
      </c>
      <c r="M106">
        <v>728</v>
      </c>
      <c r="N106">
        <v>147</v>
      </c>
      <c r="O106">
        <v>391</v>
      </c>
      <c r="P106">
        <v>206</v>
      </c>
      <c r="Q106">
        <v>0</v>
      </c>
      <c r="R106">
        <v>0</v>
      </c>
      <c r="S106">
        <v>336</v>
      </c>
      <c r="T106">
        <v>440</v>
      </c>
      <c r="U106">
        <v>39</v>
      </c>
      <c r="V106">
        <v>2</v>
      </c>
      <c r="W106">
        <v>10</v>
      </c>
    </row>
    <row r="107" spans="1:23">
      <c r="A107" s="1">
        <v>42314</v>
      </c>
      <c r="B107" s="2">
        <v>0.89001157407407405</v>
      </c>
      <c r="C107">
        <v>6629</v>
      </c>
      <c r="D107">
        <v>3</v>
      </c>
      <c r="E107">
        <v>43</v>
      </c>
      <c r="F107">
        <v>338</v>
      </c>
      <c r="G107">
        <v>332</v>
      </c>
      <c r="H107">
        <v>468</v>
      </c>
      <c r="I107">
        <v>495</v>
      </c>
      <c r="J107">
        <v>39</v>
      </c>
      <c r="K107">
        <v>30</v>
      </c>
      <c r="L107">
        <v>334</v>
      </c>
      <c r="M107">
        <v>664</v>
      </c>
      <c r="N107">
        <v>167</v>
      </c>
      <c r="O107">
        <v>384</v>
      </c>
      <c r="P107">
        <v>206</v>
      </c>
      <c r="Q107">
        <v>0</v>
      </c>
      <c r="R107">
        <v>0</v>
      </c>
      <c r="S107">
        <v>336</v>
      </c>
      <c r="T107">
        <v>492</v>
      </c>
      <c r="U107">
        <v>39</v>
      </c>
      <c r="V107">
        <v>2</v>
      </c>
      <c r="W107">
        <v>10</v>
      </c>
    </row>
    <row r="108" spans="1:23">
      <c r="A108" s="1">
        <v>42314</v>
      </c>
      <c r="B108" s="2">
        <v>0.89070601851851849</v>
      </c>
      <c r="C108">
        <v>6629</v>
      </c>
      <c r="D108">
        <v>3</v>
      </c>
      <c r="E108">
        <v>43</v>
      </c>
      <c r="F108">
        <v>334</v>
      </c>
      <c r="G108">
        <v>334</v>
      </c>
      <c r="H108">
        <v>469</v>
      </c>
      <c r="I108">
        <v>495</v>
      </c>
      <c r="J108">
        <v>42</v>
      </c>
      <c r="K108">
        <v>38</v>
      </c>
      <c r="L108">
        <v>334</v>
      </c>
      <c r="M108">
        <v>613</v>
      </c>
      <c r="N108">
        <v>185</v>
      </c>
      <c r="O108">
        <v>378</v>
      </c>
      <c r="P108">
        <v>206</v>
      </c>
      <c r="Q108">
        <v>0</v>
      </c>
      <c r="R108">
        <v>0</v>
      </c>
      <c r="S108">
        <v>336</v>
      </c>
      <c r="T108">
        <v>537</v>
      </c>
      <c r="U108">
        <v>39</v>
      </c>
      <c r="V108">
        <v>2</v>
      </c>
      <c r="W108">
        <v>10</v>
      </c>
    </row>
    <row r="109" spans="1:23">
      <c r="A109" s="1">
        <v>42314</v>
      </c>
      <c r="B109" s="2">
        <v>0.89140046296296294</v>
      </c>
      <c r="C109">
        <v>6629</v>
      </c>
      <c r="D109">
        <v>3</v>
      </c>
      <c r="E109">
        <v>43</v>
      </c>
      <c r="F109">
        <v>333</v>
      </c>
      <c r="G109">
        <v>334</v>
      </c>
      <c r="H109">
        <v>469</v>
      </c>
      <c r="I109">
        <v>494</v>
      </c>
      <c r="J109">
        <v>45</v>
      </c>
      <c r="K109">
        <v>45</v>
      </c>
      <c r="L109">
        <v>334</v>
      </c>
      <c r="M109">
        <v>572</v>
      </c>
      <c r="N109">
        <v>201</v>
      </c>
      <c r="O109">
        <v>374</v>
      </c>
      <c r="P109">
        <v>205</v>
      </c>
      <c r="Q109">
        <v>0</v>
      </c>
      <c r="R109">
        <v>0</v>
      </c>
      <c r="S109">
        <v>336</v>
      </c>
      <c r="T109">
        <v>577</v>
      </c>
      <c r="U109">
        <v>39</v>
      </c>
      <c r="V109">
        <v>2</v>
      </c>
      <c r="W109">
        <v>10</v>
      </c>
    </row>
    <row r="110" spans="1:23">
      <c r="A110" s="1">
        <v>42314</v>
      </c>
      <c r="B110" s="2">
        <v>0.89209490740740749</v>
      </c>
      <c r="C110">
        <v>6629</v>
      </c>
      <c r="D110">
        <v>3</v>
      </c>
      <c r="E110">
        <v>43</v>
      </c>
      <c r="F110">
        <v>334</v>
      </c>
      <c r="G110">
        <v>335</v>
      </c>
      <c r="H110">
        <v>469</v>
      </c>
      <c r="I110">
        <v>493</v>
      </c>
      <c r="J110">
        <v>48</v>
      </c>
      <c r="K110">
        <v>53</v>
      </c>
      <c r="L110">
        <v>336</v>
      </c>
      <c r="M110">
        <v>538</v>
      </c>
      <c r="N110">
        <v>215</v>
      </c>
      <c r="O110">
        <v>371</v>
      </c>
      <c r="P110">
        <v>206</v>
      </c>
      <c r="Q110">
        <v>0</v>
      </c>
      <c r="R110">
        <v>0</v>
      </c>
      <c r="S110">
        <v>336</v>
      </c>
      <c r="T110">
        <v>614</v>
      </c>
      <c r="U110">
        <v>39</v>
      </c>
      <c r="V110">
        <v>2</v>
      </c>
      <c r="W110">
        <v>10</v>
      </c>
    </row>
    <row r="111" spans="1:23">
      <c r="A111" s="1">
        <v>42314</v>
      </c>
      <c r="B111" s="2">
        <v>0.89278935185185182</v>
      </c>
      <c r="C111">
        <v>6629</v>
      </c>
      <c r="D111">
        <v>3</v>
      </c>
      <c r="E111">
        <v>42</v>
      </c>
      <c r="F111">
        <v>336</v>
      </c>
      <c r="G111">
        <v>339</v>
      </c>
      <c r="H111">
        <v>469</v>
      </c>
      <c r="I111">
        <v>493</v>
      </c>
      <c r="J111">
        <v>51</v>
      </c>
      <c r="K111">
        <v>59</v>
      </c>
      <c r="L111">
        <v>339</v>
      </c>
      <c r="M111">
        <v>510</v>
      </c>
      <c r="N111">
        <v>227</v>
      </c>
      <c r="O111">
        <v>367</v>
      </c>
      <c r="P111">
        <v>206</v>
      </c>
      <c r="Q111">
        <v>0</v>
      </c>
      <c r="R111">
        <v>0</v>
      </c>
      <c r="S111">
        <v>336</v>
      </c>
      <c r="T111">
        <v>647</v>
      </c>
      <c r="U111">
        <v>39</v>
      </c>
      <c r="V111">
        <v>2</v>
      </c>
      <c r="W111">
        <v>10</v>
      </c>
    </row>
    <row r="112" spans="1:23">
      <c r="A112" s="1">
        <v>42314</v>
      </c>
      <c r="B112" s="2">
        <v>0.89348379629629626</v>
      </c>
      <c r="C112">
        <v>6629</v>
      </c>
      <c r="D112">
        <v>3</v>
      </c>
      <c r="E112">
        <v>43</v>
      </c>
      <c r="F112">
        <v>339</v>
      </c>
      <c r="G112">
        <v>343</v>
      </c>
      <c r="H112">
        <v>469</v>
      </c>
      <c r="I112">
        <v>493</v>
      </c>
      <c r="J112">
        <v>52</v>
      </c>
      <c r="K112">
        <v>64</v>
      </c>
      <c r="L112">
        <v>341</v>
      </c>
      <c r="M112">
        <v>487</v>
      </c>
      <c r="N112">
        <v>236</v>
      </c>
      <c r="O112">
        <v>366</v>
      </c>
      <c r="P112">
        <v>206</v>
      </c>
      <c r="Q112">
        <v>0</v>
      </c>
      <c r="R112">
        <v>0</v>
      </c>
      <c r="S112">
        <v>336</v>
      </c>
      <c r="T112">
        <v>678</v>
      </c>
      <c r="U112">
        <v>39</v>
      </c>
      <c r="V112">
        <v>2</v>
      </c>
      <c r="W112">
        <v>10</v>
      </c>
    </row>
    <row r="113" spans="1:23">
      <c r="A113" s="1">
        <v>42314</v>
      </c>
      <c r="B113" s="2">
        <v>0.8941782407407407</v>
      </c>
      <c r="C113">
        <v>6629</v>
      </c>
      <c r="D113">
        <v>3</v>
      </c>
      <c r="E113">
        <v>42</v>
      </c>
      <c r="F113">
        <v>342</v>
      </c>
      <c r="G113">
        <v>347</v>
      </c>
      <c r="H113">
        <v>469</v>
      </c>
      <c r="I113">
        <v>492</v>
      </c>
      <c r="J113">
        <v>55</v>
      </c>
      <c r="K113">
        <v>69</v>
      </c>
      <c r="L113">
        <v>344</v>
      </c>
      <c r="M113">
        <v>468</v>
      </c>
      <c r="N113">
        <v>245</v>
      </c>
      <c r="O113">
        <v>364</v>
      </c>
      <c r="P113">
        <v>206</v>
      </c>
      <c r="Q113">
        <v>0</v>
      </c>
      <c r="R113">
        <v>0</v>
      </c>
      <c r="S113">
        <v>336</v>
      </c>
      <c r="T113">
        <v>707</v>
      </c>
      <c r="U113">
        <v>39</v>
      </c>
      <c r="V113">
        <v>2</v>
      </c>
      <c r="W113">
        <v>10</v>
      </c>
    </row>
    <row r="114" spans="1:23">
      <c r="A114" s="1">
        <v>42314</v>
      </c>
      <c r="B114" s="2">
        <v>0.89487268518518526</v>
      </c>
      <c r="C114">
        <v>6629</v>
      </c>
      <c r="D114">
        <v>3</v>
      </c>
      <c r="E114">
        <v>43</v>
      </c>
      <c r="F114">
        <v>344</v>
      </c>
      <c r="G114">
        <v>346</v>
      </c>
      <c r="H114">
        <v>469</v>
      </c>
      <c r="I114">
        <v>492</v>
      </c>
      <c r="J114">
        <v>57</v>
      </c>
      <c r="K114">
        <v>72</v>
      </c>
      <c r="L114">
        <v>347</v>
      </c>
      <c r="M114">
        <v>453</v>
      </c>
      <c r="N114">
        <v>252</v>
      </c>
      <c r="O114">
        <v>363</v>
      </c>
      <c r="P114">
        <v>206</v>
      </c>
      <c r="Q114">
        <v>0</v>
      </c>
      <c r="R114">
        <v>0</v>
      </c>
      <c r="S114">
        <v>336</v>
      </c>
      <c r="T114">
        <v>735</v>
      </c>
      <c r="U114">
        <v>39</v>
      </c>
      <c r="V114">
        <v>2</v>
      </c>
      <c r="W114">
        <v>10</v>
      </c>
    </row>
    <row r="115" spans="1:23">
      <c r="A115" s="1">
        <v>42314</v>
      </c>
      <c r="B115" s="2">
        <v>0.89556712962962959</v>
      </c>
      <c r="C115">
        <v>6629</v>
      </c>
      <c r="D115">
        <v>3</v>
      </c>
      <c r="E115">
        <v>42</v>
      </c>
      <c r="F115">
        <v>345</v>
      </c>
      <c r="G115">
        <v>348</v>
      </c>
      <c r="H115">
        <v>469</v>
      </c>
      <c r="I115">
        <v>492</v>
      </c>
      <c r="J115">
        <v>58</v>
      </c>
      <c r="K115">
        <v>75</v>
      </c>
      <c r="L115">
        <v>347</v>
      </c>
      <c r="M115">
        <v>441</v>
      </c>
      <c r="N115">
        <v>256</v>
      </c>
      <c r="O115">
        <v>362</v>
      </c>
      <c r="P115">
        <v>206</v>
      </c>
      <c r="Q115">
        <v>0</v>
      </c>
      <c r="R115">
        <v>0</v>
      </c>
      <c r="S115">
        <v>336</v>
      </c>
      <c r="T115">
        <v>761</v>
      </c>
      <c r="U115">
        <v>39</v>
      </c>
      <c r="V115">
        <v>2</v>
      </c>
      <c r="W115">
        <v>10</v>
      </c>
    </row>
    <row r="116" spans="1:23">
      <c r="A116" s="1">
        <v>42314</v>
      </c>
      <c r="B116" s="2">
        <v>0.89626157407407403</v>
      </c>
      <c r="C116">
        <v>6629</v>
      </c>
      <c r="D116">
        <v>3</v>
      </c>
      <c r="E116">
        <v>43</v>
      </c>
      <c r="F116">
        <v>347</v>
      </c>
      <c r="G116">
        <v>348</v>
      </c>
      <c r="H116">
        <v>469</v>
      </c>
      <c r="I116">
        <v>492</v>
      </c>
      <c r="J116">
        <v>60</v>
      </c>
      <c r="K116">
        <v>77</v>
      </c>
      <c r="L116">
        <v>348</v>
      </c>
      <c r="M116">
        <v>429</v>
      </c>
      <c r="N116">
        <v>261</v>
      </c>
      <c r="O116">
        <v>361</v>
      </c>
      <c r="P116">
        <v>206</v>
      </c>
      <c r="Q116">
        <v>0</v>
      </c>
      <c r="R116">
        <v>0</v>
      </c>
      <c r="S116">
        <v>336</v>
      </c>
      <c r="T116">
        <v>787</v>
      </c>
      <c r="U116">
        <v>39</v>
      </c>
      <c r="V116">
        <v>2</v>
      </c>
      <c r="W116">
        <v>10</v>
      </c>
    </row>
    <row r="117" spans="1:23">
      <c r="A117" s="1">
        <v>42314</v>
      </c>
      <c r="B117" s="2">
        <v>0.89695601851851858</v>
      </c>
      <c r="C117">
        <v>6629</v>
      </c>
      <c r="D117">
        <v>3</v>
      </c>
      <c r="E117">
        <v>43</v>
      </c>
      <c r="F117">
        <v>345</v>
      </c>
      <c r="G117">
        <v>345</v>
      </c>
      <c r="H117">
        <v>468</v>
      </c>
      <c r="I117">
        <v>492</v>
      </c>
      <c r="J117">
        <v>61</v>
      </c>
      <c r="K117">
        <v>80</v>
      </c>
      <c r="L117">
        <v>344</v>
      </c>
      <c r="M117">
        <v>420</v>
      </c>
      <c r="N117">
        <v>264</v>
      </c>
      <c r="O117">
        <v>360</v>
      </c>
      <c r="P117">
        <v>206</v>
      </c>
      <c r="Q117">
        <v>0</v>
      </c>
      <c r="R117">
        <v>0</v>
      </c>
      <c r="S117">
        <v>336</v>
      </c>
      <c r="T117">
        <v>811</v>
      </c>
      <c r="U117">
        <v>39</v>
      </c>
      <c r="V117">
        <v>2</v>
      </c>
      <c r="W117">
        <v>10</v>
      </c>
    </row>
    <row r="118" spans="1:23">
      <c r="A118" s="1">
        <v>42314</v>
      </c>
      <c r="B118" s="2">
        <v>0.89765046296296302</v>
      </c>
      <c r="C118">
        <v>6629</v>
      </c>
      <c r="D118">
        <v>3</v>
      </c>
      <c r="E118">
        <v>43</v>
      </c>
      <c r="F118">
        <v>344</v>
      </c>
      <c r="G118">
        <v>346</v>
      </c>
      <c r="H118">
        <v>468</v>
      </c>
      <c r="I118">
        <v>492</v>
      </c>
      <c r="J118">
        <v>63</v>
      </c>
      <c r="K118">
        <v>81</v>
      </c>
      <c r="L118">
        <v>345</v>
      </c>
      <c r="M118">
        <v>411</v>
      </c>
      <c r="N118">
        <v>266</v>
      </c>
      <c r="O118">
        <v>359</v>
      </c>
      <c r="P118">
        <v>206</v>
      </c>
      <c r="Q118">
        <v>0</v>
      </c>
      <c r="R118">
        <v>0</v>
      </c>
      <c r="S118">
        <v>336</v>
      </c>
      <c r="T118">
        <v>835</v>
      </c>
      <c r="U118">
        <v>39</v>
      </c>
      <c r="V118">
        <v>2</v>
      </c>
      <c r="W118">
        <v>10</v>
      </c>
    </row>
    <row r="119" spans="1:23">
      <c r="A119" s="1">
        <v>42314</v>
      </c>
      <c r="B119" s="2">
        <v>0.89835648148148151</v>
      </c>
      <c r="C119">
        <v>6629</v>
      </c>
      <c r="D119">
        <v>3</v>
      </c>
      <c r="E119">
        <v>43</v>
      </c>
      <c r="F119">
        <v>344</v>
      </c>
      <c r="G119">
        <v>343</v>
      </c>
      <c r="H119">
        <v>468</v>
      </c>
      <c r="I119">
        <v>491</v>
      </c>
      <c r="J119">
        <v>64</v>
      </c>
      <c r="K119">
        <v>83</v>
      </c>
      <c r="L119">
        <v>345</v>
      </c>
      <c r="M119">
        <v>403</v>
      </c>
      <c r="N119">
        <v>268</v>
      </c>
      <c r="O119">
        <v>358</v>
      </c>
      <c r="P119">
        <v>206</v>
      </c>
      <c r="Q119">
        <v>0</v>
      </c>
      <c r="R119">
        <v>0</v>
      </c>
      <c r="S119">
        <v>336</v>
      </c>
      <c r="T119">
        <v>858</v>
      </c>
      <c r="U119">
        <v>39</v>
      </c>
      <c r="V119">
        <v>2</v>
      </c>
      <c r="W119">
        <v>10</v>
      </c>
    </row>
    <row r="120" spans="1:23">
      <c r="A120" s="1">
        <v>42314</v>
      </c>
      <c r="B120" s="2">
        <v>0.89905092592592595</v>
      </c>
      <c r="C120">
        <v>6629</v>
      </c>
      <c r="D120">
        <v>3</v>
      </c>
      <c r="E120">
        <v>43</v>
      </c>
      <c r="F120">
        <v>342</v>
      </c>
      <c r="G120">
        <v>343</v>
      </c>
      <c r="H120">
        <v>468</v>
      </c>
      <c r="I120">
        <v>491</v>
      </c>
      <c r="J120">
        <v>65</v>
      </c>
      <c r="K120">
        <v>85</v>
      </c>
      <c r="L120">
        <v>343</v>
      </c>
      <c r="M120">
        <v>396</v>
      </c>
      <c r="N120">
        <v>270</v>
      </c>
      <c r="O120">
        <v>358</v>
      </c>
      <c r="P120">
        <v>206</v>
      </c>
      <c r="Q120">
        <v>0</v>
      </c>
      <c r="R120">
        <v>0</v>
      </c>
      <c r="S120">
        <v>336</v>
      </c>
      <c r="T120">
        <v>880</v>
      </c>
      <c r="U120">
        <v>39</v>
      </c>
      <c r="V120">
        <v>2</v>
      </c>
      <c r="W120">
        <v>10</v>
      </c>
    </row>
    <row r="121" spans="1:23">
      <c r="A121" s="1">
        <v>42314</v>
      </c>
      <c r="B121" s="2">
        <v>0.89974537037037028</v>
      </c>
      <c r="C121">
        <v>6629</v>
      </c>
      <c r="D121">
        <v>3</v>
      </c>
      <c r="E121">
        <v>43</v>
      </c>
      <c r="F121">
        <v>342</v>
      </c>
      <c r="G121">
        <v>342</v>
      </c>
      <c r="H121">
        <v>468</v>
      </c>
      <c r="I121">
        <v>491</v>
      </c>
      <c r="J121">
        <v>67</v>
      </c>
      <c r="K121">
        <v>85</v>
      </c>
      <c r="L121">
        <v>342</v>
      </c>
      <c r="M121">
        <v>389</v>
      </c>
      <c r="N121">
        <v>271</v>
      </c>
      <c r="O121">
        <v>356</v>
      </c>
      <c r="P121">
        <v>206</v>
      </c>
      <c r="Q121">
        <v>0</v>
      </c>
      <c r="R121">
        <v>0</v>
      </c>
      <c r="S121">
        <v>336</v>
      </c>
      <c r="T121">
        <v>901</v>
      </c>
      <c r="U121">
        <v>39</v>
      </c>
      <c r="V121">
        <v>2</v>
      </c>
      <c r="W121">
        <v>10</v>
      </c>
    </row>
    <row r="122" spans="1:23">
      <c r="A122" s="1">
        <v>42314</v>
      </c>
      <c r="B122" s="2">
        <v>0.90043981481481483</v>
      </c>
      <c r="C122">
        <v>6629</v>
      </c>
      <c r="D122">
        <v>3</v>
      </c>
      <c r="E122">
        <v>43</v>
      </c>
      <c r="F122">
        <v>341</v>
      </c>
      <c r="G122">
        <v>341</v>
      </c>
      <c r="H122">
        <v>468</v>
      </c>
      <c r="I122">
        <v>491</v>
      </c>
      <c r="J122">
        <v>68</v>
      </c>
      <c r="K122">
        <v>86</v>
      </c>
      <c r="L122">
        <v>341</v>
      </c>
      <c r="M122">
        <v>383</v>
      </c>
      <c r="N122">
        <v>272</v>
      </c>
      <c r="O122">
        <v>355</v>
      </c>
      <c r="P122">
        <v>206</v>
      </c>
      <c r="Q122">
        <v>0</v>
      </c>
      <c r="R122">
        <v>0</v>
      </c>
      <c r="S122">
        <v>336</v>
      </c>
      <c r="T122">
        <v>921</v>
      </c>
      <c r="U122">
        <v>39</v>
      </c>
      <c r="V122">
        <v>2</v>
      </c>
      <c r="W122">
        <v>10</v>
      </c>
    </row>
    <row r="123" spans="1:23">
      <c r="A123" s="1">
        <v>42314</v>
      </c>
      <c r="B123" s="2">
        <v>0.90113425925925927</v>
      </c>
      <c r="C123">
        <v>6629</v>
      </c>
      <c r="D123">
        <v>3</v>
      </c>
      <c r="E123">
        <v>43</v>
      </c>
      <c r="F123">
        <v>340</v>
      </c>
      <c r="G123">
        <v>340</v>
      </c>
      <c r="H123">
        <v>468</v>
      </c>
      <c r="I123">
        <v>491</v>
      </c>
      <c r="J123">
        <v>69</v>
      </c>
      <c r="K123">
        <v>88</v>
      </c>
      <c r="L123">
        <v>340</v>
      </c>
      <c r="M123">
        <v>378</v>
      </c>
      <c r="N123">
        <v>273</v>
      </c>
      <c r="O123">
        <v>354</v>
      </c>
      <c r="P123">
        <v>207</v>
      </c>
      <c r="Q123">
        <v>0</v>
      </c>
      <c r="R123">
        <v>0</v>
      </c>
      <c r="S123">
        <v>336</v>
      </c>
      <c r="T123">
        <v>939</v>
      </c>
      <c r="U123">
        <v>39</v>
      </c>
      <c r="V123">
        <v>2</v>
      </c>
      <c r="W123">
        <v>10</v>
      </c>
    </row>
    <row r="124" spans="1:23">
      <c r="A124" s="1">
        <v>42314</v>
      </c>
      <c r="B124" s="2">
        <v>0.90182870370370372</v>
      </c>
      <c r="C124">
        <v>6629</v>
      </c>
      <c r="D124">
        <v>3</v>
      </c>
      <c r="E124">
        <v>43</v>
      </c>
      <c r="F124">
        <v>339</v>
      </c>
      <c r="G124">
        <v>339</v>
      </c>
      <c r="H124">
        <v>468</v>
      </c>
      <c r="I124">
        <v>491</v>
      </c>
      <c r="J124">
        <v>70</v>
      </c>
      <c r="K124">
        <v>88</v>
      </c>
      <c r="L124">
        <v>339</v>
      </c>
      <c r="M124">
        <v>372</v>
      </c>
      <c r="N124">
        <v>273</v>
      </c>
      <c r="O124">
        <v>354</v>
      </c>
      <c r="P124">
        <v>206</v>
      </c>
      <c r="Q124">
        <v>0</v>
      </c>
      <c r="R124">
        <v>0</v>
      </c>
      <c r="S124">
        <v>336</v>
      </c>
      <c r="T124">
        <v>957</v>
      </c>
      <c r="U124">
        <v>39</v>
      </c>
      <c r="V124">
        <v>2</v>
      </c>
      <c r="W124">
        <v>10</v>
      </c>
    </row>
    <row r="125" spans="1:23">
      <c r="A125" s="1">
        <v>42314</v>
      </c>
      <c r="B125" s="2">
        <v>0.90252314814814805</v>
      </c>
      <c r="C125">
        <v>6629</v>
      </c>
      <c r="D125">
        <v>3</v>
      </c>
      <c r="E125">
        <v>43</v>
      </c>
      <c r="F125">
        <v>338</v>
      </c>
      <c r="G125">
        <v>339</v>
      </c>
      <c r="H125">
        <v>468</v>
      </c>
      <c r="I125">
        <v>491</v>
      </c>
      <c r="J125">
        <v>71</v>
      </c>
      <c r="K125">
        <v>89</v>
      </c>
      <c r="L125">
        <v>339</v>
      </c>
      <c r="M125">
        <v>367</v>
      </c>
      <c r="N125">
        <v>274</v>
      </c>
      <c r="O125">
        <v>352</v>
      </c>
      <c r="P125">
        <v>206</v>
      </c>
      <c r="Q125">
        <v>0</v>
      </c>
      <c r="R125">
        <v>0</v>
      </c>
      <c r="S125">
        <v>335</v>
      </c>
      <c r="T125">
        <v>974</v>
      </c>
      <c r="U125">
        <v>39</v>
      </c>
      <c r="V125">
        <v>2</v>
      </c>
      <c r="W125">
        <v>10</v>
      </c>
    </row>
    <row r="126" spans="1:23">
      <c r="A126" s="1">
        <v>42314</v>
      </c>
      <c r="B126" s="2">
        <v>0.9032175925925926</v>
      </c>
      <c r="C126">
        <v>6629</v>
      </c>
      <c r="D126">
        <v>3</v>
      </c>
      <c r="E126">
        <v>43</v>
      </c>
      <c r="F126">
        <v>338</v>
      </c>
      <c r="G126">
        <v>338</v>
      </c>
      <c r="H126">
        <v>468</v>
      </c>
      <c r="I126">
        <v>491</v>
      </c>
      <c r="J126">
        <v>73</v>
      </c>
      <c r="K126">
        <v>89</v>
      </c>
      <c r="L126">
        <v>338</v>
      </c>
      <c r="M126">
        <v>363</v>
      </c>
      <c r="N126">
        <v>274</v>
      </c>
      <c r="O126">
        <v>351</v>
      </c>
      <c r="P126">
        <v>206</v>
      </c>
      <c r="Q126">
        <v>0</v>
      </c>
      <c r="R126">
        <v>0</v>
      </c>
      <c r="S126">
        <v>335</v>
      </c>
      <c r="T126">
        <v>991</v>
      </c>
      <c r="U126">
        <v>39</v>
      </c>
      <c r="V126">
        <v>2</v>
      </c>
      <c r="W126">
        <v>10</v>
      </c>
    </row>
    <row r="127" spans="1:23">
      <c r="A127" s="1">
        <v>42314</v>
      </c>
      <c r="B127" s="2">
        <v>0.90391203703703704</v>
      </c>
      <c r="C127">
        <v>6629</v>
      </c>
      <c r="D127">
        <v>3</v>
      </c>
      <c r="E127">
        <v>43</v>
      </c>
      <c r="F127">
        <v>337</v>
      </c>
      <c r="G127">
        <v>337</v>
      </c>
      <c r="H127">
        <v>468</v>
      </c>
      <c r="I127">
        <v>491</v>
      </c>
      <c r="J127">
        <v>73</v>
      </c>
      <c r="K127">
        <v>90</v>
      </c>
      <c r="L127">
        <v>337</v>
      </c>
      <c r="M127">
        <v>358</v>
      </c>
      <c r="N127">
        <v>274</v>
      </c>
      <c r="O127">
        <v>351</v>
      </c>
      <c r="P127">
        <v>206</v>
      </c>
      <c r="Q127">
        <v>0</v>
      </c>
      <c r="R127">
        <v>0</v>
      </c>
      <c r="S127">
        <v>335</v>
      </c>
      <c r="T127">
        <v>1000</v>
      </c>
      <c r="U127">
        <v>39</v>
      </c>
      <c r="V127">
        <v>2</v>
      </c>
      <c r="W127">
        <v>10</v>
      </c>
    </row>
    <row r="128" spans="1:23">
      <c r="A128" s="1">
        <v>42314</v>
      </c>
      <c r="B128" s="2">
        <v>0.90460648148148148</v>
      </c>
      <c r="C128">
        <v>6629</v>
      </c>
      <c r="D128">
        <v>3</v>
      </c>
      <c r="E128">
        <v>43</v>
      </c>
      <c r="F128">
        <v>336</v>
      </c>
      <c r="G128">
        <v>337</v>
      </c>
      <c r="H128">
        <v>468</v>
      </c>
      <c r="I128">
        <v>491</v>
      </c>
      <c r="J128">
        <v>74</v>
      </c>
      <c r="K128">
        <v>90</v>
      </c>
      <c r="L128">
        <v>336</v>
      </c>
      <c r="M128">
        <v>356</v>
      </c>
      <c r="N128">
        <v>274</v>
      </c>
      <c r="O128">
        <v>349</v>
      </c>
      <c r="P128">
        <v>207</v>
      </c>
      <c r="Q128">
        <v>0</v>
      </c>
      <c r="R128">
        <v>0</v>
      </c>
      <c r="S128">
        <v>335</v>
      </c>
      <c r="T128">
        <v>1000</v>
      </c>
      <c r="U128">
        <v>39</v>
      </c>
      <c r="V128">
        <v>2</v>
      </c>
      <c r="W128">
        <v>10</v>
      </c>
    </row>
    <row r="129" spans="1:23">
      <c r="A129" s="1">
        <v>42314</v>
      </c>
      <c r="B129" s="2">
        <v>0.90530092592592604</v>
      </c>
      <c r="C129">
        <v>6629</v>
      </c>
      <c r="D129">
        <v>3</v>
      </c>
      <c r="E129">
        <v>43</v>
      </c>
      <c r="F129">
        <v>336</v>
      </c>
      <c r="G129">
        <v>336</v>
      </c>
      <c r="H129">
        <v>468</v>
      </c>
      <c r="I129">
        <v>491</v>
      </c>
      <c r="J129">
        <v>74</v>
      </c>
      <c r="K129">
        <v>90</v>
      </c>
      <c r="L129">
        <v>336</v>
      </c>
      <c r="M129">
        <v>352</v>
      </c>
      <c r="N129">
        <v>274</v>
      </c>
      <c r="O129">
        <v>349</v>
      </c>
      <c r="P129">
        <v>207</v>
      </c>
      <c r="Q129">
        <v>0</v>
      </c>
      <c r="R129">
        <v>0</v>
      </c>
      <c r="S129">
        <v>335</v>
      </c>
      <c r="T129">
        <v>1000</v>
      </c>
      <c r="U129">
        <v>39</v>
      </c>
      <c r="V129">
        <v>2</v>
      </c>
      <c r="W129">
        <v>10</v>
      </c>
    </row>
    <row r="130" spans="1:23">
      <c r="A130" s="1">
        <v>42314</v>
      </c>
      <c r="B130" s="2">
        <v>0.90599537037037037</v>
      </c>
      <c r="C130">
        <v>6629</v>
      </c>
      <c r="D130">
        <v>3</v>
      </c>
      <c r="E130">
        <v>43</v>
      </c>
      <c r="F130">
        <v>335</v>
      </c>
      <c r="G130">
        <v>336</v>
      </c>
      <c r="H130">
        <v>467</v>
      </c>
      <c r="I130">
        <v>491</v>
      </c>
      <c r="J130">
        <v>75</v>
      </c>
      <c r="K130">
        <v>90</v>
      </c>
      <c r="L130">
        <v>335</v>
      </c>
      <c r="M130">
        <v>348</v>
      </c>
      <c r="N130">
        <v>274</v>
      </c>
      <c r="O130">
        <v>348</v>
      </c>
      <c r="P130">
        <v>207</v>
      </c>
      <c r="Q130">
        <v>0</v>
      </c>
      <c r="R130">
        <v>0</v>
      </c>
      <c r="S130">
        <v>335</v>
      </c>
      <c r="T130">
        <v>1000</v>
      </c>
      <c r="U130">
        <v>39</v>
      </c>
      <c r="V130">
        <v>2</v>
      </c>
      <c r="W130">
        <v>10</v>
      </c>
    </row>
    <row r="131" spans="1:23">
      <c r="A131" s="1">
        <v>42314</v>
      </c>
      <c r="B131" s="2">
        <v>0.90668981481481481</v>
      </c>
      <c r="C131">
        <v>6629</v>
      </c>
      <c r="D131">
        <v>3</v>
      </c>
      <c r="E131">
        <v>43</v>
      </c>
      <c r="F131">
        <v>335</v>
      </c>
      <c r="G131">
        <v>334</v>
      </c>
      <c r="H131">
        <v>467</v>
      </c>
      <c r="I131">
        <v>491</v>
      </c>
      <c r="J131">
        <v>75</v>
      </c>
      <c r="K131">
        <v>90</v>
      </c>
      <c r="L131">
        <v>334</v>
      </c>
      <c r="M131">
        <v>345</v>
      </c>
      <c r="N131">
        <v>273</v>
      </c>
      <c r="O131">
        <v>347</v>
      </c>
      <c r="P131">
        <v>206</v>
      </c>
      <c r="Q131">
        <v>0</v>
      </c>
      <c r="R131">
        <v>0</v>
      </c>
      <c r="S131">
        <v>335</v>
      </c>
      <c r="T131">
        <v>1000</v>
      </c>
      <c r="U131">
        <v>39</v>
      </c>
      <c r="V131">
        <v>2</v>
      </c>
      <c r="W131">
        <v>10</v>
      </c>
    </row>
    <row r="132" spans="1:23">
      <c r="A132" s="1">
        <v>42314</v>
      </c>
      <c r="B132" s="2">
        <v>0.90738425925925925</v>
      </c>
      <c r="C132">
        <v>6629</v>
      </c>
      <c r="D132">
        <v>3</v>
      </c>
      <c r="E132">
        <v>43</v>
      </c>
      <c r="F132">
        <v>334</v>
      </c>
      <c r="G132">
        <v>334</v>
      </c>
      <c r="H132">
        <v>467</v>
      </c>
      <c r="I132">
        <v>491</v>
      </c>
      <c r="J132">
        <v>77</v>
      </c>
      <c r="K132">
        <v>90</v>
      </c>
      <c r="L132">
        <v>334</v>
      </c>
      <c r="M132">
        <v>342</v>
      </c>
      <c r="N132">
        <v>273</v>
      </c>
      <c r="O132">
        <v>346</v>
      </c>
      <c r="P132">
        <v>207</v>
      </c>
      <c r="Q132">
        <v>0</v>
      </c>
      <c r="R132">
        <v>0</v>
      </c>
      <c r="S132">
        <v>335</v>
      </c>
      <c r="T132">
        <v>1000</v>
      </c>
      <c r="U132">
        <v>39</v>
      </c>
      <c r="V132">
        <v>2</v>
      </c>
      <c r="W132">
        <v>10</v>
      </c>
    </row>
    <row r="133" spans="1:23">
      <c r="A133" s="1">
        <v>42314</v>
      </c>
      <c r="B133" s="2">
        <v>0.9080787037037038</v>
      </c>
      <c r="C133">
        <v>6629</v>
      </c>
      <c r="D133">
        <v>3</v>
      </c>
      <c r="E133">
        <v>43</v>
      </c>
      <c r="F133">
        <v>333</v>
      </c>
      <c r="G133">
        <v>333</v>
      </c>
      <c r="H133">
        <v>467</v>
      </c>
      <c r="I133">
        <v>490</v>
      </c>
      <c r="J133">
        <v>78</v>
      </c>
      <c r="K133">
        <v>90</v>
      </c>
      <c r="L133">
        <v>333</v>
      </c>
      <c r="M133">
        <v>340</v>
      </c>
      <c r="N133">
        <v>273</v>
      </c>
      <c r="O133">
        <v>345</v>
      </c>
      <c r="P133">
        <v>207</v>
      </c>
      <c r="Q133">
        <v>0</v>
      </c>
      <c r="R133">
        <v>0</v>
      </c>
      <c r="S133">
        <v>335</v>
      </c>
      <c r="T133">
        <v>1000</v>
      </c>
      <c r="U133">
        <v>39</v>
      </c>
      <c r="V133">
        <v>2</v>
      </c>
      <c r="W133">
        <v>10</v>
      </c>
    </row>
    <row r="134" spans="1:23">
      <c r="A134" s="1">
        <v>42314</v>
      </c>
      <c r="B134" s="2">
        <v>0.90877314814814814</v>
      </c>
      <c r="C134">
        <v>6629</v>
      </c>
      <c r="D134">
        <v>3</v>
      </c>
      <c r="E134">
        <v>43</v>
      </c>
      <c r="F134">
        <v>332</v>
      </c>
      <c r="G134">
        <v>332</v>
      </c>
      <c r="H134">
        <v>467</v>
      </c>
      <c r="I134">
        <v>490</v>
      </c>
      <c r="J134">
        <v>78</v>
      </c>
      <c r="K134">
        <v>90</v>
      </c>
      <c r="L134">
        <v>332</v>
      </c>
      <c r="M134">
        <v>337</v>
      </c>
      <c r="N134">
        <v>272</v>
      </c>
      <c r="O134">
        <v>344</v>
      </c>
      <c r="P134">
        <v>207</v>
      </c>
      <c r="Q134">
        <v>0</v>
      </c>
      <c r="R134">
        <v>0</v>
      </c>
      <c r="S134">
        <v>335</v>
      </c>
      <c r="T134">
        <v>1000</v>
      </c>
      <c r="U134">
        <v>39</v>
      </c>
      <c r="V134">
        <v>2</v>
      </c>
      <c r="W134">
        <v>10</v>
      </c>
    </row>
    <row r="135" spans="1:23">
      <c r="A135" s="1">
        <v>42314</v>
      </c>
      <c r="B135" s="2">
        <v>0.90946759259259258</v>
      </c>
      <c r="C135">
        <v>6629</v>
      </c>
      <c r="D135">
        <v>3</v>
      </c>
      <c r="E135">
        <v>43</v>
      </c>
      <c r="F135">
        <v>332</v>
      </c>
      <c r="G135">
        <v>332</v>
      </c>
      <c r="H135">
        <v>467</v>
      </c>
      <c r="I135">
        <v>490</v>
      </c>
      <c r="J135">
        <v>80</v>
      </c>
      <c r="K135">
        <v>90</v>
      </c>
      <c r="L135">
        <v>332</v>
      </c>
      <c r="M135">
        <v>335</v>
      </c>
      <c r="N135">
        <v>272</v>
      </c>
      <c r="O135">
        <v>344</v>
      </c>
      <c r="P135">
        <v>207</v>
      </c>
      <c r="Q135">
        <v>0</v>
      </c>
      <c r="R135">
        <v>0</v>
      </c>
      <c r="S135">
        <v>335</v>
      </c>
      <c r="T135">
        <v>1000</v>
      </c>
      <c r="U135">
        <v>39</v>
      </c>
      <c r="V135">
        <v>2</v>
      </c>
      <c r="W135">
        <v>10</v>
      </c>
    </row>
    <row r="136" spans="1:23">
      <c r="A136" s="1">
        <v>42314</v>
      </c>
      <c r="B136" s="2">
        <v>0.91016203703703702</v>
      </c>
      <c r="C136">
        <v>6629</v>
      </c>
      <c r="D136">
        <v>3</v>
      </c>
      <c r="E136">
        <v>44</v>
      </c>
      <c r="F136">
        <v>331</v>
      </c>
      <c r="G136">
        <v>331</v>
      </c>
      <c r="H136">
        <v>467</v>
      </c>
      <c r="I136">
        <v>490</v>
      </c>
      <c r="J136">
        <v>80</v>
      </c>
      <c r="K136">
        <v>89</v>
      </c>
      <c r="L136">
        <v>332</v>
      </c>
      <c r="M136">
        <v>333</v>
      </c>
      <c r="N136">
        <v>272</v>
      </c>
      <c r="O136">
        <v>343</v>
      </c>
      <c r="P136">
        <v>207</v>
      </c>
      <c r="Q136">
        <v>0</v>
      </c>
      <c r="R136">
        <v>0</v>
      </c>
      <c r="S136">
        <v>335</v>
      </c>
      <c r="T136">
        <v>1000</v>
      </c>
      <c r="U136">
        <v>39</v>
      </c>
      <c r="V136">
        <v>2</v>
      </c>
      <c r="W136">
        <v>10</v>
      </c>
    </row>
    <row r="137" spans="1:23">
      <c r="A137" s="1">
        <v>42314</v>
      </c>
      <c r="B137" s="2">
        <v>0.91085648148148157</v>
      </c>
      <c r="C137">
        <v>6629</v>
      </c>
      <c r="D137">
        <v>3</v>
      </c>
      <c r="E137">
        <v>44</v>
      </c>
      <c r="F137">
        <v>331</v>
      </c>
      <c r="G137">
        <v>331</v>
      </c>
      <c r="H137">
        <v>467</v>
      </c>
      <c r="I137">
        <v>490</v>
      </c>
      <c r="J137">
        <v>81</v>
      </c>
      <c r="K137">
        <v>89</v>
      </c>
      <c r="L137">
        <v>331</v>
      </c>
      <c r="M137">
        <v>331</v>
      </c>
      <c r="N137">
        <v>271</v>
      </c>
      <c r="O137">
        <v>342</v>
      </c>
      <c r="P137">
        <v>207</v>
      </c>
      <c r="Q137">
        <v>0</v>
      </c>
      <c r="R137">
        <v>0</v>
      </c>
      <c r="S137">
        <v>335</v>
      </c>
      <c r="T137">
        <v>1000</v>
      </c>
      <c r="U137">
        <v>39</v>
      </c>
      <c r="V137">
        <v>2</v>
      </c>
      <c r="W137">
        <v>10</v>
      </c>
    </row>
    <row r="138" spans="1:23">
      <c r="A138" s="1">
        <v>42314</v>
      </c>
      <c r="B138" s="2">
        <v>0.9115509259259259</v>
      </c>
      <c r="C138">
        <v>6629</v>
      </c>
      <c r="D138">
        <v>3</v>
      </c>
      <c r="E138">
        <v>44</v>
      </c>
      <c r="F138">
        <v>331</v>
      </c>
      <c r="G138">
        <v>330</v>
      </c>
      <c r="H138">
        <v>467</v>
      </c>
      <c r="I138">
        <v>490</v>
      </c>
      <c r="J138">
        <v>82</v>
      </c>
      <c r="K138">
        <v>89</v>
      </c>
      <c r="L138">
        <v>331</v>
      </c>
      <c r="M138">
        <v>329</v>
      </c>
      <c r="N138">
        <v>271</v>
      </c>
      <c r="O138">
        <v>341</v>
      </c>
      <c r="P138">
        <v>207</v>
      </c>
      <c r="Q138">
        <v>0</v>
      </c>
      <c r="R138">
        <v>0</v>
      </c>
      <c r="S138">
        <v>335</v>
      </c>
      <c r="T138">
        <v>1000</v>
      </c>
      <c r="U138">
        <v>39</v>
      </c>
      <c r="V138">
        <v>2</v>
      </c>
      <c r="W138">
        <v>10</v>
      </c>
    </row>
    <row r="139" spans="1:23">
      <c r="A139" s="1">
        <v>42314</v>
      </c>
      <c r="B139" s="2">
        <v>0.91224537037037035</v>
      </c>
      <c r="C139">
        <v>6629</v>
      </c>
      <c r="D139">
        <v>3</v>
      </c>
      <c r="E139">
        <v>44</v>
      </c>
      <c r="F139">
        <v>330</v>
      </c>
      <c r="G139">
        <v>330</v>
      </c>
      <c r="H139">
        <v>467</v>
      </c>
      <c r="I139">
        <v>490</v>
      </c>
      <c r="J139">
        <v>82</v>
      </c>
      <c r="K139">
        <v>89</v>
      </c>
      <c r="L139">
        <v>330</v>
      </c>
      <c r="M139">
        <v>328</v>
      </c>
      <c r="N139">
        <v>270</v>
      </c>
      <c r="O139">
        <v>340</v>
      </c>
      <c r="P139">
        <v>207</v>
      </c>
      <c r="Q139">
        <v>0</v>
      </c>
      <c r="R139">
        <v>0</v>
      </c>
      <c r="S139">
        <v>335</v>
      </c>
      <c r="T139">
        <v>1000</v>
      </c>
      <c r="U139">
        <v>39</v>
      </c>
      <c r="V139">
        <v>2</v>
      </c>
      <c r="W139">
        <v>10</v>
      </c>
    </row>
    <row r="140" spans="1:23">
      <c r="A140" s="1">
        <v>42314</v>
      </c>
      <c r="B140" s="2">
        <v>0.91293981481481479</v>
      </c>
      <c r="C140">
        <v>6629</v>
      </c>
      <c r="D140">
        <v>3</v>
      </c>
      <c r="E140">
        <v>44</v>
      </c>
      <c r="F140">
        <v>330</v>
      </c>
      <c r="G140">
        <v>330</v>
      </c>
      <c r="H140">
        <v>467</v>
      </c>
      <c r="I140">
        <v>490</v>
      </c>
      <c r="J140">
        <v>84</v>
      </c>
      <c r="K140">
        <v>89</v>
      </c>
      <c r="L140">
        <v>330</v>
      </c>
      <c r="M140">
        <v>326</v>
      </c>
      <c r="N140">
        <v>270</v>
      </c>
      <c r="O140">
        <v>339</v>
      </c>
      <c r="P140">
        <v>207</v>
      </c>
      <c r="Q140">
        <v>0</v>
      </c>
      <c r="R140">
        <v>0</v>
      </c>
      <c r="S140">
        <v>335</v>
      </c>
      <c r="T140">
        <v>1000</v>
      </c>
      <c r="U140">
        <v>39</v>
      </c>
      <c r="V140">
        <v>2</v>
      </c>
      <c r="W140">
        <v>10</v>
      </c>
    </row>
    <row r="141" spans="1:23">
      <c r="A141" s="1">
        <v>42314</v>
      </c>
      <c r="B141" s="2">
        <v>0.91363425925925934</v>
      </c>
      <c r="C141">
        <v>6629</v>
      </c>
      <c r="D141">
        <v>3</v>
      </c>
      <c r="E141">
        <v>45</v>
      </c>
      <c r="F141">
        <v>329</v>
      </c>
      <c r="G141">
        <v>329</v>
      </c>
      <c r="H141">
        <v>466</v>
      </c>
      <c r="I141">
        <v>490</v>
      </c>
      <c r="J141">
        <v>84</v>
      </c>
      <c r="K141">
        <v>88</v>
      </c>
      <c r="L141">
        <v>329</v>
      </c>
      <c r="M141">
        <v>324</v>
      </c>
      <c r="N141">
        <v>270</v>
      </c>
      <c r="O141">
        <v>338</v>
      </c>
      <c r="P141">
        <v>207</v>
      </c>
      <c r="Q141">
        <v>0</v>
      </c>
      <c r="R141">
        <v>0</v>
      </c>
      <c r="S141">
        <v>335</v>
      </c>
      <c r="T141">
        <v>1000</v>
      </c>
      <c r="U141">
        <v>39</v>
      </c>
      <c r="V141">
        <v>2</v>
      </c>
      <c r="W141">
        <v>10</v>
      </c>
    </row>
    <row r="142" spans="1:23">
      <c r="A142" s="1">
        <v>42314</v>
      </c>
      <c r="B142" s="2">
        <v>0.91432870370370367</v>
      </c>
      <c r="C142">
        <v>6629</v>
      </c>
      <c r="D142">
        <v>3</v>
      </c>
      <c r="E142">
        <v>46</v>
      </c>
      <c r="F142">
        <v>329</v>
      </c>
      <c r="G142">
        <v>328</v>
      </c>
      <c r="H142">
        <v>466</v>
      </c>
      <c r="I142">
        <v>490</v>
      </c>
      <c r="J142">
        <v>85</v>
      </c>
      <c r="K142">
        <v>89</v>
      </c>
      <c r="L142">
        <v>328</v>
      </c>
      <c r="M142">
        <v>322</v>
      </c>
      <c r="N142">
        <v>270</v>
      </c>
      <c r="O142">
        <v>338</v>
      </c>
      <c r="P142">
        <v>207</v>
      </c>
      <c r="Q142">
        <v>0</v>
      </c>
      <c r="R142">
        <v>0</v>
      </c>
      <c r="S142">
        <v>334</v>
      </c>
      <c r="T142">
        <v>1000</v>
      </c>
      <c r="U142">
        <v>39</v>
      </c>
      <c r="V142">
        <v>2</v>
      </c>
      <c r="W142">
        <v>10</v>
      </c>
    </row>
    <row r="143" spans="1:23">
      <c r="A143" s="1">
        <v>42314</v>
      </c>
      <c r="B143" s="2">
        <v>0.91502314814814811</v>
      </c>
      <c r="C143">
        <v>6629</v>
      </c>
      <c r="D143">
        <v>3</v>
      </c>
      <c r="E143">
        <v>46</v>
      </c>
      <c r="F143">
        <v>328</v>
      </c>
      <c r="G143">
        <v>328</v>
      </c>
      <c r="H143">
        <v>466</v>
      </c>
      <c r="I143">
        <v>490</v>
      </c>
      <c r="J143">
        <v>86</v>
      </c>
      <c r="K143">
        <v>88</v>
      </c>
      <c r="L143">
        <v>328</v>
      </c>
      <c r="M143">
        <v>321</v>
      </c>
      <c r="N143">
        <v>269</v>
      </c>
      <c r="O143">
        <v>337</v>
      </c>
      <c r="P143">
        <v>207</v>
      </c>
      <c r="Q143">
        <v>0</v>
      </c>
      <c r="R143">
        <v>0</v>
      </c>
      <c r="S143">
        <v>329</v>
      </c>
      <c r="T143">
        <v>1000</v>
      </c>
      <c r="U143">
        <v>39</v>
      </c>
      <c r="V143">
        <v>2</v>
      </c>
      <c r="W143">
        <v>10</v>
      </c>
    </row>
    <row r="144" spans="1:23">
      <c r="A144" s="1">
        <v>42314</v>
      </c>
      <c r="B144" s="2">
        <v>0.91571759259259267</v>
      </c>
      <c r="C144">
        <v>6629</v>
      </c>
      <c r="D144">
        <v>3</v>
      </c>
      <c r="E144">
        <v>46</v>
      </c>
      <c r="F144">
        <v>328</v>
      </c>
      <c r="G144">
        <v>328</v>
      </c>
      <c r="H144">
        <v>466</v>
      </c>
      <c r="I144">
        <v>490</v>
      </c>
      <c r="J144">
        <v>86</v>
      </c>
      <c r="K144">
        <v>88</v>
      </c>
      <c r="L144">
        <v>327</v>
      </c>
      <c r="M144">
        <v>319</v>
      </c>
      <c r="N144">
        <v>269</v>
      </c>
      <c r="O144">
        <v>336</v>
      </c>
      <c r="P144">
        <v>207</v>
      </c>
      <c r="Q144">
        <v>0</v>
      </c>
      <c r="R144">
        <v>0</v>
      </c>
      <c r="S144">
        <v>329</v>
      </c>
      <c r="T144">
        <v>1000</v>
      </c>
      <c r="U144">
        <v>39</v>
      </c>
      <c r="V144">
        <v>2</v>
      </c>
      <c r="W144">
        <v>10</v>
      </c>
    </row>
    <row r="145" spans="1:23">
      <c r="A145" s="1">
        <v>42314</v>
      </c>
      <c r="B145" s="2">
        <v>0.91641203703703711</v>
      </c>
      <c r="C145">
        <v>6629</v>
      </c>
      <c r="D145">
        <v>3</v>
      </c>
      <c r="E145">
        <v>46</v>
      </c>
      <c r="F145">
        <v>327</v>
      </c>
      <c r="G145">
        <v>327</v>
      </c>
      <c r="H145">
        <v>466</v>
      </c>
      <c r="I145">
        <v>490</v>
      </c>
      <c r="J145">
        <v>88</v>
      </c>
      <c r="K145">
        <v>88</v>
      </c>
      <c r="L145">
        <v>327</v>
      </c>
      <c r="M145">
        <v>318</v>
      </c>
      <c r="N145">
        <v>269</v>
      </c>
      <c r="O145">
        <v>336</v>
      </c>
      <c r="P145">
        <v>207</v>
      </c>
      <c r="Q145">
        <v>0</v>
      </c>
      <c r="R145">
        <v>0</v>
      </c>
      <c r="S145">
        <v>329</v>
      </c>
      <c r="T145">
        <v>1000</v>
      </c>
      <c r="U145">
        <v>39</v>
      </c>
      <c r="V145">
        <v>2</v>
      </c>
      <c r="W145">
        <v>10</v>
      </c>
    </row>
    <row r="146" spans="1:23">
      <c r="A146" s="1">
        <v>42314</v>
      </c>
      <c r="B146" s="2">
        <v>0.91710648148148144</v>
      </c>
      <c r="C146">
        <v>6629</v>
      </c>
      <c r="D146">
        <v>3</v>
      </c>
      <c r="E146">
        <v>46</v>
      </c>
      <c r="F146">
        <v>327</v>
      </c>
      <c r="G146">
        <v>326</v>
      </c>
      <c r="H146">
        <v>466</v>
      </c>
      <c r="I146">
        <v>490</v>
      </c>
      <c r="J146">
        <v>89</v>
      </c>
      <c r="K146">
        <v>88</v>
      </c>
      <c r="L146">
        <v>326</v>
      </c>
      <c r="M146">
        <v>317</v>
      </c>
      <c r="N146">
        <v>268</v>
      </c>
      <c r="O146">
        <v>335</v>
      </c>
      <c r="P146">
        <v>207</v>
      </c>
      <c r="Q146">
        <v>0</v>
      </c>
      <c r="R146">
        <v>0</v>
      </c>
      <c r="S146">
        <v>329</v>
      </c>
      <c r="T146">
        <v>1000</v>
      </c>
      <c r="U146">
        <v>39</v>
      </c>
      <c r="V146">
        <v>2</v>
      </c>
      <c r="W146">
        <v>10</v>
      </c>
    </row>
    <row r="147" spans="1:23">
      <c r="A147" s="1">
        <v>42314</v>
      </c>
      <c r="B147" s="2">
        <v>0.91780092592592588</v>
      </c>
      <c r="C147">
        <v>6629</v>
      </c>
      <c r="D147">
        <v>3</v>
      </c>
      <c r="E147">
        <v>46</v>
      </c>
      <c r="F147">
        <v>326</v>
      </c>
      <c r="G147">
        <v>326</v>
      </c>
      <c r="H147">
        <v>466</v>
      </c>
      <c r="I147">
        <v>490</v>
      </c>
      <c r="J147">
        <v>89</v>
      </c>
      <c r="K147">
        <v>88</v>
      </c>
      <c r="L147">
        <v>325</v>
      </c>
      <c r="M147">
        <v>315</v>
      </c>
      <c r="N147">
        <v>268</v>
      </c>
      <c r="O147">
        <v>334</v>
      </c>
      <c r="P147">
        <v>207</v>
      </c>
      <c r="Q147">
        <v>0</v>
      </c>
      <c r="R147">
        <v>0</v>
      </c>
      <c r="S147">
        <v>329</v>
      </c>
      <c r="T147">
        <v>1000</v>
      </c>
      <c r="U147">
        <v>39</v>
      </c>
      <c r="V147">
        <v>2</v>
      </c>
      <c r="W147">
        <v>10</v>
      </c>
    </row>
    <row r="148" spans="1:23">
      <c r="A148" s="1">
        <v>42314</v>
      </c>
      <c r="B148" s="2">
        <v>0.91849537037037043</v>
      </c>
      <c r="C148">
        <v>6629</v>
      </c>
      <c r="D148">
        <v>3</v>
      </c>
      <c r="E148">
        <v>46</v>
      </c>
      <c r="F148">
        <v>325</v>
      </c>
      <c r="G148">
        <v>325</v>
      </c>
      <c r="H148">
        <v>466</v>
      </c>
      <c r="I148">
        <v>489</v>
      </c>
      <c r="J148">
        <v>90</v>
      </c>
      <c r="K148">
        <v>88</v>
      </c>
      <c r="L148">
        <v>325</v>
      </c>
      <c r="M148">
        <v>314</v>
      </c>
      <c r="N148">
        <v>267</v>
      </c>
      <c r="O148">
        <v>334</v>
      </c>
      <c r="P148">
        <v>207</v>
      </c>
      <c r="Q148">
        <v>0</v>
      </c>
      <c r="R148">
        <v>0</v>
      </c>
      <c r="S148">
        <v>329</v>
      </c>
      <c r="T148">
        <v>1000</v>
      </c>
      <c r="U148">
        <v>39</v>
      </c>
      <c r="V148">
        <v>2</v>
      </c>
      <c r="W148">
        <v>10</v>
      </c>
    </row>
    <row r="149" spans="1:23">
      <c r="A149" s="1">
        <v>42314</v>
      </c>
      <c r="B149" s="2">
        <v>0.91918981481481488</v>
      </c>
      <c r="C149">
        <v>6629</v>
      </c>
      <c r="D149">
        <v>3</v>
      </c>
      <c r="E149">
        <v>46</v>
      </c>
      <c r="F149">
        <v>325</v>
      </c>
      <c r="G149">
        <v>325</v>
      </c>
      <c r="H149">
        <v>466</v>
      </c>
      <c r="I149">
        <v>489</v>
      </c>
      <c r="J149">
        <v>92</v>
      </c>
      <c r="K149">
        <v>88</v>
      </c>
      <c r="L149">
        <v>324</v>
      </c>
      <c r="M149">
        <v>313</v>
      </c>
      <c r="N149">
        <v>267</v>
      </c>
      <c r="O149">
        <v>333</v>
      </c>
      <c r="P149">
        <v>207</v>
      </c>
      <c r="Q149">
        <v>0</v>
      </c>
      <c r="R149">
        <v>0</v>
      </c>
      <c r="S149">
        <v>329</v>
      </c>
      <c r="T149">
        <v>1000</v>
      </c>
      <c r="U149">
        <v>39</v>
      </c>
      <c r="V149">
        <v>2</v>
      </c>
      <c r="W149">
        <v>10</v>
      </c>
    </row>
    <row r="150" spans="1:23">
      <c r="A150" s="1">
        <v>42314</v>
      </c>
      <c r="B150" s="2">
        <v>0.91988425925925921</v>
      </c>
      <c r="C150">
        <v>6629</v>
      </c>
      <c r="D150">
        <v>3</v>
      </c>
      <c r="E150">
        <v>46</v>
      </c>
      <c r="F150">
        <v>325</v>
      </c>
      <c r="G150">
        <v>324</v>
      </c>
      <c r="H150">
        <v>465</v>
      </c>
      <c r="I150">
        <v>489</v>
      </c>
      <c r="J150">
        <v>93</v>
      </c>
      <c r="K150">
        <v>88</v>
      </c>
      <c r="L150">
        <v>323</v>
      </c>
      <c r="M150">
        <v>312</v>
      </c>
      <c r="N150">
        <v>267</v>
      </c>
      <c r="O150">
        <v>332</v>
      </c>
      <c r="P150">
        <v>207</v>
      </c>
      <c r="Q150">
        <v>0</v>
      </c>
      <c r="R150">
        <v>0</v>
      </c>
      <c r="S150">
        <v>329</v>
      </c>
      <c r="T150">
        <v>1000</v>
      </c>
      <c r="U150">
        <v>39</v>
      </c>
      <c r="V150">
        <v>2</v>
      </c>
      <c r="W150">
        <v>10</v>
      </c>
    </row>
    <row r="151" spans="1:23">
      <c r="A151" s="1">
        <v>42314</v>
      </c>
      <c r="B151" s="2">
        <v>0.92057870370370365</v>
      </c>
      <c r="C151">
        <v>6629</v>
      </c>
      <c r="D151">
        <v>3</v>
      </c>
      <c r="E151">
        <v>47</v>
      </c>
      <c r="F151">
        <v>324</v>
      </c>
      <c r="G151">
        <v>324</v>
      </c>
      <c r="H151">
        <v>465</v>
      </c>
      <c r="I151">
        <v>489</v>
      </c>
      <c r="J151">
        <v>93</v>
      </c>
      <c r="K151">
        <v>88</v>
      </c>
      <c r="L151">
        <v>323</v>
      </c>
      <c r="M151">
        <v>311</v>
      </c>
      <c r="N151">
        <v>266</v>
      </c>
      <c r="O151">
        <v>332</v>
      </c>
      <c r="P151">
        <v>207</v>
      </c>
      <c r="Q151">
        <v>0</v>
      </c>
      <c r="R151">
        <v>0</v>
      </c>
      <c r="S151">
        <v>329</v>
      </c>
      <c r="T151">
        <v>1000</v>
      </c>
      <c r="U151">
        <v>39</v>
      </c>
      <c r="V151">
        <v>2</v>
      </c>
      <c r="W151">
        <v>10</v>
      </c>
    </row>
    <row r="152" spans="1:23">
      <c r="A152" s="1">
        <v>42314</v>
      </c>
      <c r="B152" s="2">
        <v>0.9212731481481482</v>
      </c>
      <c r="C152">
        <v>6629</v>
      </c>
      <c r="D152">
        <v>3</v>
      </c>
      <c r="E152">
        <v>47</v>
      </c>
      <c r="F152">
        <v>323</v>
      </c>
      <c r="G152">
        <v>323</v>
      </c>
      <c r="H152">
        <v>465</v>
      </c>
      <c r="I152">
        <v>489</v>
      </c>
      <c r="J152">
        <v>94</v>
      </c>
      <c r="K152">
        <v>88</v>
      </c>
      <c r="L152">
        <v>322</v>
      </c>
      <c r="M152">
        <v>310</v>
      </c>
      <c r="N152">
        <v>266</v>
      </c>
      <c r="O152">
        <v>331</v>
      </c>
      <c r="P152">
        <v>207</v>
      </c>
      <c r="Q152">
        <v>0</v>
      </c>
      <c r="R152">
        <v>0</v>
      </c>
      <c r="S152">
        <v>329</v>
      </c>
      <c r="T152">
        <v>1000</v>
      </c>
      <c r="U152">
        <v>39</v>
      </c>
      <c r="V152">
        <v>2</v>
      </c>
      <c r="W152">
        <v>10</v>
      </c>
    </row>
    <row r="153" spans="1:23">
      <c r="A153" s="1">
        <v>42314</v>
      </c>
      <c r="B153" s="2">
        <v>0.92196759259259264</v>
      </c>
      <c r="C153">
        <v>6629</v>
      </c>
      <c r="D153">
        <v>3</v>
      </c>
      <c r="E153">
        <v>47</v>
      </c>
      <c r="F153">
        <v>323</v>
      </c>
      <c r="G153">
        <v>322</v>
      </c>
      <c r="H153">
        <v>465</v>
      </c>
      <c r="I153">
        <v>489</v>
      </c>
      <c r="J153">
        <v>96</v>
      </c>
      <c r="K153">
        <v>88</v>
      </c>
      <c r="L153">
        <v>322</v>
      </c>
      <c r="M153">
        <v>309</v>
      </c>
      <c r="N153">
        <v>265</v>
      </c>
      <c r="O153">
        <v>331</v>
      </c>
      <c r="P153">
        <v>207</v>
      </c>
      <c r="Q153">
        <v>0</v>
      </c>
      <c r="R153">
        <v>0</v>
      </c>
      <c r="S153">
        <v>328</v>
      </c>
      <c r="T153">
        <v>1000</v>
      </c>
      <c r="U153">
        <v>39</v>
      </c>
      <c r="V153">
        <v>2</v>
      </c>
      <c r="W153">
        <v>10</v>
      </c>
    </row>
    <row r="154" spans="1:23">
      <c r="A154" s="1">
        <v>42314</v>
      </c>
      <c r="B154" s="2">
        <v>0.92266203703703698</v>
      </c>
      <c r="C154">
        <v>6629</v>
      </c>
      <c r="D154">
        <v>3</v>
      </c>
      <c r="E154">
        <v>47</v>
      </c>
      <c r="F154">
        <v>322</v>
      </c>
      <c r="G154">
        <v>322</v>
      </c>
      <c r="H154">
        <v>465</v>
      </c>
      <c r="I154">
        <v>489</v>
      </c>
      <c r="J154">
        <v>96</v>
      </c>
      <c r="K154">
        <v>88</v>
      </c>
      <c r="L154">
        <v>321</v>
      </c>
      <c r="M154">
        <v>308</v>
      </c>
      <c r="N154">
        <v>265</v>
      </c>
      <c r="O154">
        <v>331</v>
      </c>
      <c r="P154">
        <v>208</v>
      </c>
      <c r="Q154">
        <v>0</v>
      </c>
      <c r="R154">
        <v>0</v>
      </c>
      <c r="S154">
        <v>328</v>
      </c>
      <c r="T154">
        <v>1000</v>
      </c>
      <c r="U154">
        <v>39</v>
      </c>
      <c r="V154">
        <v>2</v>
      </c>
      <c r="W154">
        <v>10</v>
      </c>
    </row>
    <row r="155" spans="1:23">
      <c r="A155" s="1">
        <v>42314</v>
      </c>
      <c r="B155" s="2">
        <v>0.92335648148148142</v>
      </c>
      <c r="C155">
        <v>6629</v>
      </c>
      <c r="D155">
        <v>3</v>
      </c>
      <c r="E155">
        <v>47</v>
      </c>
      <c r="F155">
        <v>322</v>
      </c>
      <c r="G155">
        <v>321</v>
      </c>
      <c r="H155">
        <v>465</v>
      </c>
      <c r="I155">
        <v>489</v>
      </c>
      <c r="J155">
        <v>97</v>
      </c>
      <c r="K155">
        <v>88</v>
      </c>
      <c r="L155">
        <v>321</v>
      </c>
      <c r="M155">
        <v>307</v>
      </c>
      <c r="N155">
        <v>265</v>
      </c>
      <c r="O155">
        <v>330</v>
      </c>
      <c r="P155">
        <v>208</v>
      </c>
      <c r="Q155">
        <v>0</v>
      </c>
      <c r="R155">
        <v>0</v>
      </c>
      <c r="S155">
        <v>328</v>
      </c>
      <c r="T155">
        <v>1000</v>
      </c>
      <c r="U155">
        <v>39</v>
      </c>
      <c r="V155">
        <v>2</v>
      </c>
      <c r="W155">
        <v>10</v>
      </c>
    </row>
    <row r="156" spans="1:23">
      <c r="A156" s="1">
        <v>42314</v>
      </c>
      <c r="B156" s="2">
        <v>0.92405092592592597</v>
      </c>
      <c r="C156">
        <v>6629</v>
      </c>
      <c r="D156">
        <v>3</v>
      </c>
      <c r="E156">
        <v>47</v>
      </c>
      <c r="F156">
        <v>321</v>
      </c>
      <c r="G156">
        <v>320</v>
      </c>
      <c r="H156">
        <v>465</v>
      </c>
      <c r="I156">
        <v>489</v>
      </c>
      <c r="J156">
        <v>98</v>
      </c>
      <c r="K156">
        <v>88</v>
      </c>
      <c r="L156">
        <v>320</v>
      </c>
      <c r="M156">
        <v>306</v>
      </c>
      <c r="N156">
        <v>264</v>
      </c>
      <c r="O156">
        <v>330</v>
      </c>
      <c r="P156">
        <v>208</v>
      </c>
      <c r="Q156">
        <v>0</v>
      </c>
      <c r="R156">
        <v>0</v>
      </c>
      <c r="S156">
        <v>328</v>
      </c>
      <c r="T156">
        <v>1000</v>
      </c>
      <c r="U156">
        <v>39</v>
      </c>
      <c r="V156">
        <v>2</v>
      </c>
      <c r="W156">
        <v>10</v>
      </c>
    </row>
    <row r="157" spans="1:23">
      <c r="A157" s="1">
        <v>42314</v>
      </c>
      <c r="B157" s="2">
        <v>0.92474537037037041</v>
      </c>
      <c r="C157">
        <v>6629</v>
      </c>
      <c r="D157">
        <v>3</v>
      </c>
      <c r="E157">
        <v>47</v>
      </c>
      <c r="F157">
        <v>320</v>
      </c>
      <c r="G157">
        <v>320</v>
      </c>
      <c r="H157">
        <v>465</v>
      </c>
      <c r="I157">
        <v>489</v>
      </c>
      <c r="J157">
        <v>100</v>
      </c>
      <c r="K157">
        <v>88</v>
      </c>
      <c r="L157">
        <v>320</v>
      </c>
      <c r="M157">
        <v>305</v>
      </c>
      <c r="N157">
        <v>264</v>
      </c>
      <c r="O157">
        <v>329</v>
      </c>
      <c r="P157">
        <v>208</v>
      </c>
      <c r="Q157">
        <v>0</v>
      </c>
      <c r="R157">
        <v>0</v>
      </c>
      <c r="S157">
        <v>328</v>
      </c>
      <c r="T157">
        <v>1000</v>
      </c>
      <c r="U157">
        <v>39</v>
      </c>
      <c r="V157">
        <v>2</v>
      </c>
      <c r="W157">
        <v>10</v>
      </c>
    </row>
    <row r="158" spans="1:23">
      <c r="A158" s="1">
        <v>42314</v>
      </c>
      <c r="B158" s="2">
        <v>0.92543981481481474</v>
      </c>
      <c r="C158">
        <v>6629</v>
      </c>
      <c r="D158">
        <v>3</v>
      </c>
      <c r="E158">
        <v>47</v>
      </c>
      <c r="F158">
        <v>320</v>
      </c>
      <c r="G158">
        <v>319</v>
      </c>
      <c r="H158">
        <v>465</v>
      </c>
      <c r="I158">
        <v>489</v>
      </c>
      <c r="J158">
        <v>101</v>
      </c>
      <c r="K158">
        <v>88</v>
      </c>
      <c r="L158">
        <v>319</v>
      </c>
      <c r="M158">
        <v>305</v>
      </c>
      <c r="N158">
        <v>263</v>
      </c>
      <c r="O158">
        <v>328</v>
      </c>
      <c r="P158">
        <v>207</v>
      </c>
      <c r="Q158">
        <v>0</v>
      </c>
      <c r="R158">
        <v>0</v>
      </c>
      <c r="S158">
        <v>328</v>
      </c>
      <c r="T158">
        <v>1000</v>
      </c>
      <c r="U158">
        <v>39</v>
      </c>
      <c r="V158">
        <v>2</v>
      </c>
      <c r="W158">
        <v>10</v>
      </c>
    </row>
    <row r="159" spans="1:23">
      <c r="A159" s="1">
        <v>42314</v>
      </c>
      <c r="B159" s="2">
        <v>0.9261342592592593</v>
      </c>
      <c r="C159">
        <v>6629</v>
      </c>
      <c r="D159">
        <v>3</v>
      </c>
      <c r="E159">
        <v>47</v>
      </c>
      <c r="F159">
        <v>320</v>
      </c>
      <c r="G159">
        <v>319</v>
      </c>
      <c r="H159">
        <v>465</v>
      </c>
      <c r="I159">
        <v>489</v>
      </c>
      <c r="J159">
        <v>101</v>
      </c>
      <c r="K159">
        <v>89</v>
      </c>
      <c r="L159">
        <v>319</v>
      </c>
      <c r="M159">
        <v>304</v>
      </c>
      <c r="N159">
        <v>263</v>
      </c>
      <c r="O159">
        <v>328</v>
      </c>
      <c r="P159">
        <v>207</v>
      </c>
      <c r="Q159">
        <v>0</v>
      </c>
      <c r="R159">
        <v>0</v>
      </c>
      <c r="S159">
        <v>328</v>
      </c>
      <c r="T159">
        <v>1000</v>
      </c>
      <c r="U159">
        <v>39</v>
      </c>
      <c r="V159">
        <v>2</v>
      </c>
      <c r="W159">
        <v>10</v>
      </c>
    </row>
    <row r="160" spans="1:23">
      <c r="A160" s="1">
        <v>42314</v>
      </c>
      <c r="B160" s="2">
        <v>0.92682870370370374</v>
      </c>
      <c r="C160">
        <v>6629</v>
      </c>
      <c r="D160">
        <v>3</v>
      </c>
      <c r="E160">
        <v>47</v>
      </c>
      <c r="F160">
        <v>319</v>
      </c>
      <c r="G160">
        <v>319</v>
      </c>
      <c r="H160">
        <v>464</v>
      </c>
      <c r="I160">
        <v>489</v>
      </c>
      <c r="J160">
        <v>102</v>
      </c>
      <c r="K160">
        <v>89</v>
      </c>
      <c r="L160">
        <v>318</v>
      </c>
      <c r="M160">
        <v>303</v>
      </c>
      <c r="N160">
        <v>263</v>
      </c>
      <c r="O160">
        <v>327</v>
      </c>
      <c r="P160">
        <v>208</v>
      </c>
      <c r="Q160">
        <v>0</v>
      </c>
      <c r="R160">
        <v>0</v>
      </c>
      <c r="S160">
        <v>328</v>
      </c>
      <c r="T160">
        <v>999</v>
      </c>
      <c r="U160">
        <v>39</v>
      </c>
      <c r="V160">
        <v>2</v>
      </c>
      <c r="W160">
        <v>10</v>
      </c>
    </row>
    <row r="161" spans="1:23">
      <c r="A161" s="1">
        <v>42314</v>
      </c>
      <c r="B161" s="2">
        <v>0.92752314814814818</v>
      </c>
      <c r="C161">
        <v>6629</v>
      </c>
      <c r="D161">
        <v>3</v>
      </c>
      <c r="E161">
        <v>47</v>
      </c>
      <c r="F161">
        <v>319</v>
      </c>
      <c r="G161">
        <v>318</v>
      </c>
      <c r="H161">
        <v>464</v>
      </c>
      <c r="I161">
        <v>489</v>
      </c>
      <c r="J161">
        <v>104</v>
      </c>
      <c r="K161">
        <v>89</v>
      </c>
      <c r="L161">
        <v>318</v>
      </c>
      <c r="M161">
        <v>303</v>
      </c>
      <c r="N161">
        <v>263</v>
      </c>
      <c r="O161">
        <v>326</v>
      </c>
      <c r="P161">
        <v>207</v>
      </c>
      <c r="Q161">
        <v>0</v>
      </c>
      <c r="R161">
        <v>0</v>
      </c>
      <c r="S161">
        <v>328</v>
      </c>
      <c r="T161">
        <v>998</v>
      </c>
      <c r="U161">
        <v>39</v>
      </c>
      <c r="V161">
        <v>2</v>
      </c>
      <c r="W161">
        <v>10</v>
      </c>
    </row>
    <row r="162" spans="1:23">
      <c r="A162" s="1">
        <v>42314</v>
      </c>
      <c r="B162" s="2">
        <v>0.92821759259259251</v>
      </c>
      <c r="C162">
        <v>6629</v>
      </c>
      <c r="D162">
        <v>3</v>
      </c>
      <c r="E162">
        <v>47</v>
      </c>
      <c r="F162">
        <v>318</v>
      </c>
      <c r="G162">
        <v>317</v>
      </c>
      <c r="H162">
        <v>464</v>
      </c>
      <c r="I162">
        <v>489</v>
      </c>
      <c r="J162">
        <v>105</v>
      </c>
      <c r="K162">
        <v>89</v>
      </c>
      <c r="L162">
        <v>317</v>
      </c>
      <c r="M162">
        <v>302</v>
      </c>
      <c r="N162">
        <v>263</v>
      </c>
      <c r="O162">
        <v>326</v>
      </c>
      <c r="P162">
        <v>207</v>
      </c>
      <c r="Q162">
        <v>0</v>
      </c>
      <c r="R162">
        <v>0</v>
      </c>
      <c r="S162">
        <v>328</v>
      </c>
      <c r="T162">
        <v>996</v>
      </c>
      <c r="U162">
        <v>39</v>
      </c>
      <c r="V162">
        <v>2</v>
      </c>
      <c r="W162">
        <v>10</v>
      </c>
    </row>
    <row r="163" spans="1:23">
      <c r="A163" s="1">
        <v>42314</v>
      </c>
      <c r="B163" s="2">
        <v>0.92891203703703706</v>
      </c>
      <c r="C163">
        <v>6629</v>
      </c>
      <c r="D163">
        <v>3</v>
      </c>
      <c r="E163">
        <v>48</v>
      </c>
      <c r="F163">
        <v>317</v>
      </c>
      <c r="G163">
        <v>317</v>
      </c>
      <c r="H163">
        <v>464</v>
      </c>
      <c r="I163">
        <v>488</v>
      </c>
      <c r="J163">
        <v>105</v>
      </c>
      <c r="K163">
        <v>89</v>
      </c>
      <c r="L163">
        <v>317</v>
      </c>
      <c r="M163">
        <v>301</v>
      </c>
      <c r="N163">
        <v>262</v>
      </c>
      <c r="O163">
        <v>325</v>
      </c>
      <c r="P163">
        <v>208</v>
      </c>
      <c r="Q163">
        <v>0</v>
      </c>
      <c r="R163">
        <v>0</v>
      </c>
      <c r="S163">
        <v>328</v>
      </c>
      <c r="T163">
        <v>994</v>
      </c>
      <c r="U163">
        <v>39</v>
      </c>
      <c r="V163">
        <v>2</v>
      </c>
      <c r="W163">
        <v>10</v>
      </c>
    </row>
    <row r="164" spans="1:23">
      <c r="A164" s="1">
        <v>42314</v>
      </c>
      <c r="B164" s="2">
        <v>0.92960648148148151</v>
      </c>
      <c r="C164">
        <v>6629</v>
      </c>
      <c r="D164">
        <v>3</v>
      </c>
      <c r="E164">
        <v>48</v>
      </c>
      <c r="F164">
        <v>317</v>
      </c>
      <c r="G164">
        <v>316</v>
      </c>
      <c r="H164">
        <v>464</v>
      </c>
      <c r="I164">
        <v>488</v>
      </c>
      <c r="J164">
        <v>106</v>
      </c>
      <c r="K164">
        <v>90</v>
      </c>
      <c r="L164">
        <v>316</v>
      </c>
      <c r="M164">
        <v>301</v>
      </c>
      <c r="N164">
        <v>262</v>
      </c>
      <c r="O164">
        <v>325</v>
      </c>
      <c r="P164">
        <v>207</v>
      </c>
      <c r="Q164">
        <v>0</v>
      </c>
      <c r="R164">
        <v>0</v>
      </c>
      <c r="S164">
        <v>327</v>
      </c>
      <c r="T164">
        <v>991</v>
      </c>
      <c r="U164">
        <v>39</v>
      </c>
      <c r="V164">
        <v>2</v>
      </c>
      <c r="W164">
        <v>10</v>
      </c>
    </row>
    <row r="165" spans="1:23">
      <c r="A165" s="1">
        <v>42314</v>
      </c>
      <c r="B165" s="2">
        <v>0.93030092592592595</v>
      </c>
      <c r="C165">
        <v>6629</v>
      </c>
      <c r="D165">
        <v>3</v>
      </c>
      <c r="E165">
        <v>48</v>
      </c>
      <c r="F165">
        <v>317</v>
      </c>
      <c r="G165">
        <v>316</v>
      </c>
      <c r="H165">
        <v>464</v>
      </c>
      <c r="I165">
        <v>488</v>
      </c>
      <c r="J165">
        <v>108</v>
      </c>
      <c r="K165">
        <v>90</v>
      </c>
      <c r="L165">
        <v>315</v>
      </c>
      <c r="M165">
        <v>300</v>
      </c>
      <c r="N165">
        <v>262</v>
      </c>
      <c r="O165">
        <v>324</v>
      </c>
      <c r="P165">
        <v>207</v>
      </c>
      <c r="Q165">
        <v>0</v>
      </c>
      <c r="R165">
        <v>0</v>
      </c>
      <c r="S165">
        <v>327</v>
      </c>
      <c r="T165">
        <v>988</v>
      </c>
      <c r="U165">
        <v>39</v>
      </c>
      <c r="V165">
        <v>2</v>
      </c>
      <c r="W165">
        <v>10</v>
      </c>
    </row>
    <row r="166" spans="1:23">
      <c r="A166" s="1">
        <v>42314</v>
      </c>
      <c r="B166" s="2">
        <v>0.93099537037037028</v>
      </c>
      <c r="C166">
        <v>6629</v>
      </c>
      <c r="D166">
        <v>3</v>
      </c>
      <c r="E166">
        <v>48</v>
      </c>
      <c r="F166">
        <v>316</v>
      </c>
      <c r="G166">
        <v>316</v>
      </c>
      <c r="H166">
        <v>464</v>
      </c>
      <c r="I166">
        <v>488</v>
      </c>
      <c r="J166">
        <v>109</v>
      </c>
      <c r="K166">
        <v>90</v>
      </c>
      <c r="L166">
        <v>315</v>
      </c>
      <c r="M166">
        <v>300</v>
      </c>
      <c r="N166">
        <v>262</v>
      </c>
      <c r="O166">
        <v>324</v>
      </c>
      <c r="P166">
        <v>208</v>
      </c>
      <c r="Q166">
        <v>0</v>
      </c>
      <c r="R166">
        <v>0</v>
      </c>
      <c r="S166">
        <v>327</v>
      </c>
      <c r="T166">
        <v>985</v>
      </c>
      <c r="U166">
        <v>39</v>
      </c>
      <c r="V166">
        <v>2</v>
      </c>
      <c r="W166">
        <v>10</v>
      </c>
    </row>
    <row r="167" spans="1:23">
      <c r="A167" s="1">
        <v>42314</v>
      </c>
      <c r="B167" s="2">
        <v>0.93168981481481483</v>
      </c>
      <c r="C167">
        <v>6629</v>
      </c>
      <c r="D167">
        <v>3</v>
      </c>
      <c r="E167">
        <v>49</v>
      </c>
      <c r="F167">
        <v>316</v>
      </c>
      <c r="G167">
        <v>315</v>
      </c>
      <c r="H167">
        <v>464</v>
      </c>
      <c r="I167">
        <v>488</v>
      </c>
      <c r="J167">
        <v>109</v>
      </c>
      <c r="K167">
        <v>90</v>
      </c>
      <c r="L167">
        <v>314</v>
      </c>
      <c r="M167">
        <v>299</v>
      </c>
      <c r="N167">
        <v>262</v>
      </c>
      <c r="O167">
        <v>323</v>
      </c>
      <c r="P167">
        <v>208</v>
      </c>
      <c r="Q167">
        <v>0</v>
      </c>
      <c r="R167">
        <v>0</v>
      </c>
      <c r="S167">
        <v>327</v>
      </c>
      <c r="T167">
        <v>981</v>
      </c>
      <c r="U167">
        <v>39</v>
      </c>
      <c r="V167">
        <v>2</v>
      </c>
      <c r="W167">
        <v>10</v>
      </c>
    </row>
    <row r="168" spans="1:23">
      <c r="A168" s="1">
        <v>42314</v>
      </c>
      <c r="B168" s="2">
        <v>0.93238425925925927</v>
      </c>
      <c r="C168">
        <v>6629</v>
      </c>
      <c r="D168">
        <v>3</v>
      </c>
      <c r="E168">
        <v>48</v>
      </c>
      <c r="F168">
        <v>315</v>
      </c>
      <c r="G168">
        <v>315</v>
      </c>
      <c r="H168">
        <v>464</v>
      </c>
      <c r="I168">
        <v>488</v>
      </c>
      <c r="J168">
        <v>110</v>
      </c>
      <c r="K168">
        <v>91</v>
      </c>
      <c r="L168">
        <v>314</v>
      </c>
      <c r="M168">
        <v>298</v>
      </c>
      <c r="N168">
        <v>262</v>
      </c>
      <c r="O168">
        <v>322</v>
      </c>
      <c r="P168">
        <v>207</v>
      </c>
      <c r="Q168">
        <v>0</v>
      </c>
      <c r="R168">
        <v>0</v>
      </c>
      <c r="S168">
        <v>327</v>
      </c>
      <c r="T168">
        <v>977</v>
      </c>
      <c r="U168">
        <v>39</v>
      </c>
      <c r="V168">
        <v>2</v>
      </c>
      <c r="W168">
        <v>10</v>
      </c>
    </row>
    <row r="169" spans="1:23">
      <c r="A169" s="1">
        <v>42314</v>
      </c>
      <c r="B169" s="2">
        <v>0.93307870370370372</v>
      </c>
      <c r="C169">
        <v>6629</v>
      </c>
      <c r="D169">
        <v>3</v>
      </c>
      <c r="E169">
        <v>49</v>
      </c>
      <c r="F169">
        <v>315</v>
      </c>
      <c r="G169">
        <v>314</v>
      </c>
      <c r="H169">
        <v>463</v>
      </c>
      <c r="I169">
        <v>488</v>
      </c>
      <c r="J169">
        <v>111</v>
      </c>
      <c r="K169">
        <v>92</v>
      </c>
      <c r="L169">
        <v>313</v>
      </c>
      <c r="M169">
        <v>298</v>
      </c>
      <c r="N169">
        <v>262</v>
      </c>
      <c r="O169">
        <v>322</v>
      </c>
      <c r="P169">
        <v>208</v>
      </c>
      <c r="Q169">
        <v>0</v>
      </c>
      <c r="R169">
        <v>0</v>
      </c>
      <c r="S169">
        <v>327</v>
      </c>
      <c r="T169">
        <v>972</v>
      </c>
      <c r="U169">
        <v>39</v>
      </c>
      <c r="V169">
        <v>2</v>
      </c>
      <c r="W169">
        <v>10</v>
      </c>
    </row>
    <row r="170" spans="1:23">
      <c r="A170" s="1">
        <v>42314</v>
      </c>
      <c r="B170" s="2">
        <v>0.9337847222222222</v>
      </c>
      <c r="C170">
        <v>6629</v>
      </c>
      <c r="D170">
        <v>3</v>
      </c>
      <c r="E170">
        <v>48</v>
      </c>
      <c r="F170">
        <v>314</v>
      </c>
      <c r="G170">
        <v>314</v>
      </c>
      <c r="H170">
        <v>463</v>
      </c>
      <c r="I170">
        <v>488</v>
      </c>
      <c r="J170">
        <v>113</v>
      </c>
      <c r="K170">
        <v>92</v>
      </c>
      <c r="L170">
        <v>313</v>
      </c>
      <c r="M170">
        <v>297</v>
      </c>
      <c r="N170">
        <v>261</v>
      </c>
      <c r="O170">
        <v>321</v>
      </c>
      <c r="P170">
        <v>208</v>
      </c>
      <c r="Q170">
        <v>0</v>
      </c>
      <c r="R170">
        <v>0</v>
      </c>
      <c r="S170">
        <v>327</v>
      </c>
      <c r="T170">
        <v>966</v>
      </c>
      <c r="U170">
        <v>39</v>
      </c>
      <c r="V170">
        <v>2</v>
      </c>
      <c r="W170">
        <v>10</v>
      </c>
    </row>
    <row r="171" spans="1:23">
      <c r="A171" s="1">
        <v>42314</v>
      </c>
      <c r="B171" s="2">
        <v>0.93447916666666664</v>
      </c>
      <c r="C171">
        <v>6629</v>
      </c>
      <c r="D171">
        <v>3</v>
      </c>
      <c r="E171">
        <v>48</v>
      </c>
      <c r="F171">
        <v>314</v>
      </c>
      <c r="G171">
        <v>313</v>
      </c>
      <c r="H171">
        <v>463</v>
      </c>
      <c r="I171">
        <v>488</v>
      </c>
      <c r="J171">
        <v>113</v>
      </c>
      <c r="K171">
        <v>92</v>
      </c>
      <c r="L171">
        <v>312</v>
      </c>
      <c r="M171">
        <v>297</v>
      </c>
      <c r="N171">
        <v>262</v>
      </c>
      <c r="O171">
        <v>321</v>
      </c>
      <c r="P171">
        <v>207</v>
      </c>
      <c r="Q171">
        <v>0</v>
      </c>
      <c r="R171">
        <v>0</v>
      </c>
      <c r="S171">
        <v>327</v>
      </c>
      <c r="T171">
        <v>960</v>
      </c>
      <c r="U171">
        <v>39</v>
      </c>
      <c r="V171">
        <v>2</v>
      </c>
      <c r="W171">
        <v>10</v>
      </c>
    </row>
    <row r="172" spans="1:23">
      <c r="A172" s="1">
        <v>42314</v>
      </c>
      <c r="B172" s="2">
        <v>0.93517361111111119</v>
      </c>
      <c r="C172">
        <v>6629</v>
      </c>
      <c r="D172">
        <v>3</v>
      </c>
      <c r="E172">
        <v>49</v>
      </c>
      <c r="F172">
        <v>313</v>
      </c>
      <c r="G172">
        <v>313</v>
      </c>
      <c r="H172">
        <v>463</v>
      </c>
      <c r="I172">
        <v>488</v>
      </c>
      <c r="J172">
        <v>114</v>
      </c>
      <c r="K172">
        <v>93</v>
      </c>
      <c r="L172">
        <v>312</v>
      </c>
      <c r="M172">
        <v>296</v>
      </c>
      <c r="N172">
        <v>261</v>
      </c>
      <c r="O172">
        <v>320</v>
      </c>
      <c r="P172">
        <v>207</v>
      </c>
      <c r="Q172">
        <v>0</v>
      </c>
      <c r="R172">
        <v>0</v>
      </c>
      <c r="S172">
        <v>327</v>
      </c>
      <c r="T172">
        <v>954</v>
      </c>
      <c r="U172">
        <v>39</v>
      </c>
      <c r="V172">
        <v>2</v>
      </c>
      <c r="W172">
        <v>10</v>
      </c>
    </row>
    <row r="173" spans="1:23">
      <c r="A173" s="1">
        <v>42314</v>
      </c>
      <c r="B173" s="2">
        <v>0.93586805555555552</v>
      </c>
      <c r="C173">
        <v>6629</v>
      </c>
      <c r="D173">
        <v>3</v>
      </c>
      <c r="E173">
        <v>49</v>
      </c>
      <c r="F173">
        <v>313</v>
      </c>
      <c r="G173">
        <v>312</v>
      </c>
      <c r="H173">
        <v>463</v>
      </c>
      <c r="I173">
        <v>488</v>
      </c>
      <c r="J173">
        <v>115</v>
      </c>
      <c r="K173">
        <v>93</v>
      </c>
      <c r="L173">
        <v>311</v>
      </c>
      <c r="M173">
        <v>296</v>
      </c>
      <c r="N173">
        <v>261</v>
      </c>
      <c r="O173">
        <v>320</v>
      </c>
      <c r="P173">
        <v>208</v>
      </c>
      <c r="Q173">
        <v>0</v>
      </c>
      <c r="R173">
        <v>0</v>
      </c>
      <c r="S173">
        <v>327</v>
      </c>
      <c r="T173">
        <v>947</v>
      </c>
      <c r="U173">
        <v>39</v>
      </c>
      <c r="V173">
        <v>2</v>
      </c>
      <c r="W173">
        <v>10</v>
      </c>
    </row>
    <row r="174" spans="1:23">
      <c r="A174" s="1">
        <v>42314</v>
      </c>
      <c r="B174" s="2">
        <v>0.93656249999999996</v>
      </c>
      <c r="C174">
        <v>6629</v>
      </c>
      <c r="D174">
        <v>3</v>
      </c>
      <c r="E174">
        <v>49</v>
      </c>
      <c r="F174">
        <v>312</v>
      </c>
      <c r="G174">
        <v>311</v>
      </c>
      <c r="H174">
        <v>463</v>
      </c>
      <c r="I174">
        <v>488</v>
      </c>
      <c r="J174">
        <v>116</v>
      </c>
      <c r="K174">
        <v>93</v>
      </c>
      <c r="L174">
        <v>311</v>
      </c>
      <c r="M174">
        <v>296</v>
      </c>
      <c r="N174">
        <v>261</v>
      </c>
      <c r="O174">
        <v>319</v>
      </c>
      <c r="P174">
        <v>207</v>
      </c>
      <c r="Q174">
        <v>0</v>
      </c>
      <c r="R174">
        <v>0</v>
      </c>
      <c r="S174">
        <v>327</v>
      </c>
      <c r="T174">
        <v>939</v>
      </c>
      <c r="U174">
        <v>39</v>
      </c>
      <c r="V174">
        <v>2</v>
      </c>
      <c r="W174">
        <v>10</v>
      </c>
    </row>
    <row r="175" spans="1:23">
      <c r="A175" s="1">
        <v>42314</v>
      </c>
      <c r="B175" s="2">
        <v>0.93725694444444441</v>
      </c>
      <c r="C175">
        <v>6629</v>
      </c>
      <c r="D175">
        <v>3</v>
      </c>
      <c r="E175">
        <v>49</v>
      </c>
      <c r="F175">
        <v>312</v>
      </c>
      <c r="G175">
        <v>311</v>
      </c>
      <c r="H175">
        <v>463</v>
      </c>
      <c r="I175">
        <v>488</v>
      </c>
      <c r="J175">
        <v>117</v>
      </c>
      <c r="K175">
        <v>93</v>
      </c>
      <c r="L175">
        <v>311</v>
      </c>
      <c r="M175">
        <v>295</v>
      </c>
      <c r="N175">
        <v>261</v>
      </c>
      <c r="O175">
        <v>318</v>
      </c>
      <c r="P175">
        <v>207</v>
      </c>
      <c r="Q175">
        <v>0</v>
      </c>
      <c r="R175">
        <v>0</v>
      </c>
      <c r="S175">
        <v>327</v>
      </c>
      <c r="T175">
        <v>931</v>
      </c>
      <c r="U175">
        <v>39</v>
      </c>
      <c r="V175">
        <v>2</v>
      </c>
      <c r="W175">
        <v>10</v>
      </c>
    </row>
    <row r="176" spans="1:23">
      <c r="A176" s="1">
        <v>42314</v>
      </c>
      <c r="B176" s="2">
        <v>0.93795138888888896</v>
      </c>
      <c r="C176">
        <v>6629</v>
      </c>
      <c r="D176">
        <v>3</v>
      </c>
      <c r="E176">
        <v>49</v>
      </c>
      <c r="F176">
        <v>311</v>
      </c>
      <c r="G176">
        <v>311</v>
      </c>
      <c r="H176">
        <v>462</v>
      </c>
      <c r="I176">
        <v>488</v>
      </c>
      <c r="J176">
        <v>118</v>
      </c>
      <c r="K176">
        <v>93</v>
      </c>
      <c r="L176">
        <v>310</v>
      </c>
      <c r="M176">
        <v>295</v>
      </c>
      <c r="N176">
        <v>261</v>
      </c>
      <c r="O176">
        <v>318</v>
      </c>
      <c r="P176">
        <v>207</v>
      </c>
      <c r="Q176">
        <v>0</v>
      </c>
      <c r="R176">
        <v>0</v>
      </c>
      <c r="S176">
        <v>327</v>
      </c>
      <c r="T176">
        <v>922</v>
      </c>
      <c r="U176">
        <v>39</v>
      </c>
      <c r="V176">
        <v>2</v>
      </c>
      <c r="W176">
        <v>10</v>
      </c>
    </row>
    <row r="177" spans="1:23">
      <c r="A177" s="1">
        <v>42314</v>
      </c>
      <c r="B177" s="2">
        <v>0.93864583333333329</v>
      </c>
      <c r="C177">
        <v>6629</v>
      </c>
      <c r="D177">
        <v>3</v>
      </c>
      <c r="E177">
        <v>49</v>
      </c>
      <c r="F177">
        <v>311</v>
      </c>
      <c r="G177">
        <v>310</v>
      </c>
      <c r="H177">
        <v>462</v>
      </c>
      <c r="I177">
        <v>488</v>
      </c>
      <c r="J177">
        <v>119</v>
      </c>
      <c r="K177">
        <v>94</v>
      </c>
      <c r="L177">
        <v>310</v>
      </c>
      <c r="M177">
        <v>295</v>
      </c>
      <c r="N177">
        <v>261</v>
      </c>
      <c r="O177">
        <v>317</v>
      </c>
      <c r="P177">
        <v>208</v>
      </c>
      <c r="Q177">
        <v>0</v>
      </c>
      <c r="R177">
        <v>0</v>
      </c>
      <c r="S177">
        <v>327</v>
      </c>
      <c r="T177">
        <v>913</v>
      </c>
      <c r="U177">
        <v>39</v>
      </c>
      <c r="V177">
        <v>2</v>
      </c>
      <c r="W177">
        <v>10</v>
      </c>
    </row>
    <row r="178" spans="1:23">
      <c r="A178" s="1">
        <v>42314</v>
      </c>
      <c r="B178" s="2">
        <v>0.93934027777777773</v>
      </c>
      <c r="C178">
        <v>6629</v>
      </c>
      <c r="D178">
        <v>3</v>
      </c>
      <c r="E178">
        <v>49</v>
      </c>
      <c r="F178">
        <v>310</v>
      </c>
      <c r="G178">
        <v>310</v>
      </c>
      <c r="H178">
        <v>462</v>
      </c>
      <c r="I178">
        <v>486</v>
      </c>
      <c r="J178">
        <v>120</v>
      </c>
      <c r="K178">
        <v>94</v>
      </c>
      <c r="L178">
        <v>309</v>
      </c>
      <c r="M178">
        <v>294</v>
      </c>
      <c r="N178">
        <v>261</v>
      </c>
      <c r="O178">
        <v>317</v>
      </c>
      <c r="P178">
        <v>207</v>
      </c>
      <c r="Q178">
        <v>0</v>
      </c>
      <c r="R178">
        <v>0</v>
      </c>
      <c r="S178">
        <v>327</v>
      </c>
      <c r="T178">
        <v>903</v>
      </c>
      <c r="U178">
        <v>39</v>
      </c>
      <c r="V178">
        <v>2</v>
      </c>
      <c r="W178">
        <v>10</v>
      </c>
    </row>
    <row r="179" spans="1:23">
      <c r="A179" s="1">
        <v>42314</v>
      </c>
      <c r="B179" s="2">
        <v>0.94003472222222229</v>
      </c>
      <c r="C179">
        <v>6629</v>
      </c>
      <c r="D179">
        <v>3</v>
      </c>
      <c r="E179">
        <v>49</v>
      </c>
      <c r="F179">
        <v>310</v>
      </c>
      <c r="G179">
        <v>309</v>
      </c>
      <c r="H179">
        <v>462</v>
      </c>
      <c r="I179">
        <v>486</v>
      </c>
      <c r="J179">
        <v>120</v>
      </c>
      <c r="K179">
        <v>94</v>
      </c>
      <c r="L179">
        <v>309</v>
      </c>
      <c r="M179">
        <v>294</v>
      </c>
      <c r="N179">
        <v>261</v>
      </c>
      <c r="O179">
        <v>316</v>
      </c>
      <c r="P179">
        <v>207</v>
      </c>
      <c r="Q179">
        <v>0</v>
      </c>
      <c r="R179">
        <v>0</v>
      </c>
      <c r="S179">
        <v>327</v>
      </c>
      <c r="T179">
        <v>892</v>
      </c>
      <c r="U179">
        <v>39</v>
      </c>
      <c r="V179">
        <v>2</v>
      </c>
      <c r="W179">
        <v>10</v>
      </c>
    </row>
    <row r="180" spans="1:23">
      <c r="A180" s="1">
        <v>42314</v>
      </c>
      <c r="B180" s="2">
        <v>0.94072916666666673</v>
      </c>
      <c r="C180">
        <v>6629</v>
      </c>
      <c r="D180">
        <v>3</v>
      </c>
      <c r="E180">
        <v>49</v>
      </c>
      <c r="F180">
        <v>309</v>
      </c>
      <c r="G180">
        <v>309</v>
      </c>
      <c r="H180">
        <v>462</v>
      </c>
      <c r="I180">
        <v>486</v>
      </c>
      <c r="J180">
        <v>122</v>
      </c>
      <c r="K180">
        <v>96</v>
      </c>
      <c r="L180">
        <v>308</v>
      </c>
      <c r="M180">
        <v>294</v>
      </c>
      <c r="N180">
        <v>260</v>
      </c>
      <c r="O180">
        <v>316</v>
      </c>
      <c r="P180">
        <v>207</v>
      </c>
      <c r="Q180">
        <v>0</v>
      </c>
      <c r="R180">
        <v>0</v>
      </c>
      <c r="S180">
        <v>327</v>
      </c>
      <c r="T180">
        <v>881</v>
      </c>
      <c r="U180">
        <v>39</v>
      </c>
      <c r="V180">
        <v>2</v>
      </c>
      <c r="W180">
        <v>10</v>
      </c>
    </row>
    <row r="181" spans="1:23">
      <c r="A181" s="1">
        <v>42314</v>
      </c>
      <c r="B181" s="2">
        <v>0.94142361111111106</v>
      </c>
      <c r="C181">
        <v>6629</v>
      </c>
      <c r="D181">
        <v>3</v>
      </c>
      <c r="E181">
        <v>50</v>
      </c>
      <c r="F181">
        <v>309</v>
      </c>
      <c r="G181">
        <v>308</v>
      </c>
      <c r="H181">
        <v>462</v>
      </c>
      <c r="I181">
        <v>486</v>
      </c>
      <c r="J181">
        <v>123</v>
      </c>
      <c r="K181">
        <v>96</v>
      </c>
      <c r="L181">
        <v>308</v>
      </c>
      <c r="M181">
        <v>294</v>
      </c>
      <c r="N181">
        <v>261</v>
      </c>
      <c r="O181">
        <v>315</v>
      </c>
      <c r="P181">
        <v>208</v>
      </c>
      <c r="Q181">
        <v>0</v>
      </c>
      <c r="R181">
        <v>0</v>
      </c>
      <c r="S181">
        <v>324</v>
      </c>
      <c r="T181">
        <v>870</v>
      </c>
      <c r="U181">
        <v>39</v>
      </c>
      <c r="V181">
        <v>2</v>
      </c>
      <c r="W181">
        <v>10</v>
      </c>
    </row>
    <row r="182" spans="1:23">
      <c r="A182" s="1">
        <v>42314</v>
      </c>
      <c r="B182" s="2">
        <v>0.9421180555555555</v>
      </c>
      <c r="C182">
        <v>6629</v>
      </c>
      <c r="D182">
        <v>3</v>
      </c>
      <c r="E182">
        <v>50</v>
      </c>
      <c r="F182">
        <v>309</v>
      </c>
      <c r="G182">
        <v>308</v>
      </c>
      <c r="H182">
        <v>462</v>
      </c>
      <c r="I182">
        <v>486</v>
      </c>
      <c r="J182">
        <v>123</v>
      </c>
      <c r="K182">
        <v>96</v>
      </c>
      <c r="L182">
        <v>307</v>
      </c>
      <c r="M182">
        <v>294</v>
      </c>
      <c r="N182">
        <v>261</v>
      </c>
      <c r="O182">
        <v>315</v>
      </c>
      <c r="P182">
        <v>208</v>
      </c>
      <c r="Q182">
        <v>0</v>
      </c>
      <c r="R182">
        <v>0</v>
      </c>
      <c r="S182">
        <v>327</v>
      </c>
      <c r="T182">
        <v>861</v>
      </c>
      <c r="U182">
        <v>39</v>
      </c>
      <c r="V182">
        <v>2</v>
      </c>
      <c r="W182">
        <v>10</v>
      </c>
    </row>
    <row r="183" spans="1:23">
      <c r="A183" s="1">
        <v>42314</v>
      </c>
      <c r="B183" s="2">
        <v>0.94281250000000005</v>
      </c>
      <c r="C183">
        <v>6629</v>
      </c>
      <c r="D183">
        <v>3</v>
      </c>
      <c r="E183">
        <v>49</v>
      </c>
      <c r="F183">
        <v>308</v>
      </c>
      <c r="G183">
        <v>308</v>
      </c>
      <c r="H183">
        <v>461</v>
      </c>
      <c r="I183">
        <v>486</v>
      </c>
      <c r="J183">
        <v>124</v>
      </c>
      <c r="K183">
        <v>96</v>
      </c>
      <c r="L183">
        <v>307</v>
      </c>
      <c r="M183">
        <v>294</v>
      </c>
      <c r="N183">
        <v>260</v>
      </c>
      <c r="O183">
        <v>314</v>
      </c>
      <c r="P183">
        <v>208</v>
      </c>
      <c r="Q183">
        <v>0</v>
      </c>
      <c r="R183">
        <v>0</v>
      </c>
      <c r="S183">
        <v>324</v>
      </c>
      <c r="T183">
        <v>848</v>
      </c>
      <c r="U183">
        <v>39</v>
      </c>
      <c r="V183">
        <v>2</v>
      </c>
      <c r="W183">
        <v>10</v>
      </c>
    </row>
    <row r="184" spans="1:23">
      <c r="A184" s="1">
        <v>42314</v>
      </c>
      <c r="B184" s="2">
        <v>0.9435069444444445</v>
      </c>
      <c r="C184">
        <v>6629</v>
      </c>
      <c r="D184">
        <v>3</v>
      </c>
      <c r="E184">
        <v>50</v>
      </c>
      <c r="F184">
        <v>308</v>
      </c>
      <c r="G184">
        <v>307</v>
      </c>
      <c r="H184">
        <v>461</v>
      </c>
      <c r="I184">
        <v>486</v>
      </c>
      <c r="J184">
        <v>125</v>
      </c>
      <c r="K184">
        <v>97</v>
      </c>
      <c r="L184">
        <v>306</v>
      </c>
      <c r="M184">
        <v>293</v>
      </c>
      <c r="N184">
        <v>260</v>
      </c>
      <c r="O184">
        <v>314</v>
      </c>
      <c r="P184">
        <v>207</v>
      </c>
      <c r="Q184">
        <v>0</v>
      </c>
      <c r="R184">
        <v>0</v>
      </c>
      <c r="S184">
        <v>327</v>
      </c>
      <c r="T184">
        <v>838</v>
      </c>
      <c r="U184">
        <v>39</v>
      </c>
      <c r="V184">
        <v>2</v>
      </c>
      <c r="W184">
        <v>10</v>
      </c>
    </row>
    <row r="185" spans="1:23">
      <c r="A185" s="1">
        <v>42314</v>
      </c>
      <c r="B185" s="2">
        <v>0.94420138888888883</v>
      </c>
      <c r="C185">
        <v>6629</v>
      </c>
      <c r="D185">
        <v>3</v>
      </c>
      <c r="E185">
        <v>50</v>
      </c>
      <c r="F185">
        <v>307</v>
      </c>
      <c r="G185">
        <v>307</v>
      </c>
      <c r="H185">
        <v>461</v>
      </c>
      <c r="I185">
        <v>486</v>
      </c>
      <c r="J185">
        <v>126</v>
      </c>
      <c r="K185">
        <v>97</v>
      </c>
      <c r="L185">
        <v>306</v>
      </c>
      <c r="M185">
        <v>293</v>
      </c>
      <c r="N185">
        <v>260</v>
      </c>
      <c r="O185">
        <v>313</v>
      </c>
      <c r="P185">
        <v>208</v>
      </c>
      <c r="Q185">
        <v>0</v>
      </c>
      <c r="R185">
        <v>0</v>
      </c>
      <c r="S185">
        <v>327</v>
      </c>
      <c r="T185">
        <v>824</v>
      </c>
      <c r="U185">
        <v>39</v>
      </c>
      <c r="V185">
        <v>2</v>
      </c>
      <c r="W185">
        <v>10</v>
      </c>
    </row>
    <row r="186" spans="1:23">
      <c r="A186" s="1">
        <v>42314</v>
      </c>
      <c r="B186" s="2">
        <v>0.94489583333333327</v>
      </c>
      <c r="C186">
        <v>6629</v>
      </c>
      <c r="D186">
        <v>3</v>
      </c>
      <c r="E186">
        <v>50</v>
      </c>
      <c r="F186">
        <v>307</v>
      </c>
      <c r="G186">
        <v>306</v>
      </c>
      <c r="H186">
        <v>461</v>
      </c>
      <c r="I186">
        <v>486</v>
      </c>
      <c r="J186">
        <v>127</v>
      </c>
      <c r="K186">
        <v>97</v>
      </c>
      <c r="L186">
        <v>305</v>
      </c>
      <c r="M186">
        <v>293</v>
      </c>
      <c r="N186">
        <v>260</v>
      </c>
      <c r="O186">
        <v>313</v>
      </c>
      <c r="P186">
        <v>207</v>
      </c>
      <c r="Q186">
        <v>0</v>
      </c>
      <c r="R186">
        <v>0</v>
      </c>
      <c r="S186">
        <v>322</v>
      </c>
      <c r="T186">
        <v>810</v>
      </c>
      <c r="U186">
        <v>39</v>
      </c>
      <c r="V186">
        <v>2</v>
      </c>
      <c r="W186">
        <v>10</v>
      </c>
    </row>
    <row r="187" spans="1:23">
      <c r="A187" s="1">
        <v>42314</v>
      </c>
      <c r="B187" s="2">
        <v>0.94559027777777782</v>
      </c>
      <c r="C187">
        <v>6629</v>
      </c>
      <c r="D187">
        <v>3</v>
      </c>
      <c r="E187">
        <v>50</v>
      </c>
      <c r="F187">
        <v>306</v>
      </c>
      <c r="G187">
        <v>305</v>
      </c>
      <c r="H187">
        <v>461</v>
      </c>
      <c r="I187">
        <v>486</v>
      </c>
      <c r="J187">
        <v>128</v>
      </c>
      <c r="K187">
        <v>97</v>
      </c>
      <c r="L187">
        <v>306</v>
      </c>
      <c r="M187">
        <v>293</v>
      </c>
      <c r="N187">
        <v>260</v>
      </c>
      <c r="O187">
        <v>312</v>
      </c>
      <c r="P187">
        <v>208</v>
      </c>
      <c r="Q187">
        <v>0</v>
      </c>
      <c r="R187">
        <v>0</v>
      </c>
      <c r="S187">
        <v>327</v>
      </c>
      <c r="T187">
        <v>800</v>
      </c>
      <c r="U187">
        <v>39</v>
      </c>
      <c r="V187">
        <v>2</v>
      </c>
      <c r="W187">
        <v>10</v>
      </c>
    </row>
    <row r="188" spans="1:23">
      <c r="A188" s="1">
        <v>42314</v>
      </c>
      <c r="B188" s="2">
        <v>0.94628472222222226</v>
      </c>
      <c r="C188">
        <v>6629</v>
      </c>
      <c r="D188">
        <v>3</v>
      </c>
      <c r="E188">
        <v>50</v>
      </c>
      <c r="F188">
        <v>306</v>
      </c>
      <c r="G188">
        <v>305</v>
      </c>
      <c r="H188">
        <v>461</v>
      </c>
      <c r="I188">
        <v>486</v>
      </c>
      <c r="J188">
        <v>129</v>
      </c>
      <c r="K188">
        <v>97</v>
      </c>
      <c r="L188">
        <v>305</v>
      </c>
      <c r="M188">
        <v>293</v>
      </c>
      <c r="N188">
        <v>260</v>
      </c>
      <c r="O188">
        <v>312</v>
      </c>
      <c r="P188">
        <v>208</v>
      </c>
      <c r="Q188">
        <v>0</v>
      </c>
      <c r="R188">
        <v>0</v>
      </c>
      <c r="S188">
        <v>322</v>
      </c>
      <c r="T188">
        <v>785</v>
      </c>
      <c r="U188">
        <v>39</v>
      </c>
      <c r="V188">
        <v>2</v>
      </c>
      <c r="W188">
        <v>10</v>
      </c>
    </row>
    <row r="189" spans="1:23">
      <c r="A189" s="1">
        <v>42314</v>
      </c>
      <c r="B189" s="2">
        <v>0.94697916666666659</v>
      </c>
      <c r="C189">
        <v>6629</v>
      </c>
      <c r="D189">
        <v>3</v>
      </c>
      <c r="E189">
        <v>50</v>
      </c>
      <c r="F189">
        <v>305</v>
      </c>
      <c r="G189">
        <v>304</v>
      </c>
      <c r="H189">
        <v>461</v>
      </c>
      <c r="I189">
        <v>486</v>
      </c>
      <c r="J189">
        <v>129</v>
      </c>
      <c r="K189">
        <v>98</v>
      </c>
      <c r="L189">
        <v>304</v>
      </c>
      <c r="M189">
        <v>292</v>
      </c>
      <c r="N189">
        <v>260</v>
      </c>
      <c r="O189">
        <v>311</v>
      </c>
      <c r="P189">
        <v>207</v>
      </c>
      <c r="Q189">
        <v>0</v>
      </c>
      <c r="R189">
        <v>0</v>
      </c>
      <c r="S189">
        <v>322</v>
      </c>
      <c r="T189">
        <v>774</v>
      </c>
      <c r="U189">
        <v>39</v>
      </c>
      <c r="V189">
        <v>2</v>
      </c>
      <c r="W189">
        <v>10</v>
      </c>
    </row>
    <row r="190" spans="1:23">
      <c r="A190" s="1">
        <v>42314</v>
      </c>
      <c r="B190" s="2">
        <v>0.94767361111111104</v>
      </c>
      <c r="C190">
        <v>6629</v>
      </c>
      <c r="D190">
        <v>3</v>
      </c>
      <c r="E190">
        <v>50</v>
      </c>
      <c r="F190">
        <v>305</v>
      </c>
      <c r="G190">
        <v>304</v>
      </c>
      <c r="H190">
        <v>460</v>
      </c>
      <c r="I190">
        <v>486</v>
      </c>
      <c r="J190">
        <v>130</v>
      </c>
      <c r="K190">
        <v>98</v>
      </c>
      <c r="L190">
        <v>304</v>
      </c>
      <c r="M190">
        <v>292</v>
      </c>
      <c r="N190">
        <v>260</v>
      </c>
      <c r="O190">
        <v>311</v>
      </c>
      <c r="P190">
        <v>207</v>
      </c>
      <c r="Q190">
        <v>0</v>
      </c>
      <c r="R190">
        <v>0</v>
      </c>
      <c r="S190">
        <v>322</v>
      </c>
      <c r="T190">
        <v>763</v>
      </c>
      <c r="U190">
        <v>39</v>
      </c>
      <c r="V190">
        <v>2</v>
      </c>
      <c r="W190">
        <v>10</v>
      </c>
    </row>
    <row r="191" spans="1:23">
      <c r="A191" s="1">
        <v>42314</v>
      </c>
      <c r="B191" s="2">
        <v>0.94836805555555559</v>
      </c>
      <c r="C191">
        <v>6629</v>
      </c>
      <c r="D191">
        <v>3</v>
      </c>
      <c r="E191">
        <v>50</v>
      </c>
      <c r="F191">
        <v>305</v>
      </c>
      <c r="G191">
        <v>304</v>
      </c>
      <c r="H191">
        <v>460</v>
      </c>
      <c r="I191">
        <v>486</v>
      </c>
      <c r="J191">
        <v>131</v>
      </c>
      <c r="K191">
        <v>99</v>
      </c>
      <c r="L191">
        <v>303</v>
      </c>
      <c r="M191">
        <v>292</v>
      </c>
      <c r="N191">
        <v>260</v>
      </c>
      <c r="O191">
        <v>310</v>
      </c>
      <c r="P191">
        <v>208</v>
      </c>
      <c r="Q191">
        <v>0</v>
      </c>
      <c r="R191">
        <v>0</v>
      </c>
      <c r="S191">
        <v>322</v>
      </c>
      <c r="T191">
        <v>751</v>
      </c>
      <c r="U191">
        <v>39</v>
      </c>
      <c r="V191">
        <v>2</v>
      </c>
      <c r="W191">
        <v>10</v>
      </c>
    </row>
    <row r="192" spans="1:23">
      <c r="A192" s="1">
        <v>42314</v>
      </c>
      <c r="B192" s="2">
        <v>0.94906250000000003</v>
      </c>
      <c r="C192">
        <v>6629</v>
      </c>
      <c r="D192">
        <v>3</v>
      </c>
      <c r="E192">
        <v>50</v>
      </c>
      <c r="F192">
        <v>304</v>
      </c>
      <c r="G192">
        <v>303</v>
      </c>
      <c r="H192">
        <v>460</v>
      </c>
      <c r="I192">
        <v>486</v>
      </c>
      <c r="J192">
        <v>131</v>
      </c>
      <c r="K192">
        <v>100</v>
      </c>
      <c r="L192">
        <v>303</v>
      </c>
      <c r="M192">
        <v>292</v>
      </c>
      <c r="N192">
        <v>260</v>
      </c>
      <c r="O192">
        <v>310</v>
      </c>
      <c r="P192">
        <v>208</v>
      </c>
      <c r="Q192">
        <v>0</v>
      </c>
      <c r="R192">
        <v>0</v>
      </c>
      <c r="S192">
        <v>327</v>
      </c>
      <c r="T192">
        <v>739</v>
      </c>
      <c r="U192">
        <v>39</v>
      </c>
      <c r="V192">
        <v>2</v>
      </c>
      <c r="W192">
        <v>10</v>
      </c>
    </row>
    <row r="193" spans="1:23">
      <c r="A193" s="1">
        <v>42314</v>
      </c>
      <c r="B193" s="2">
        <v>0.94975694444444436</v>
      </c>
      <c r="C193">
        <v>6629</v>
      </c>
      <c r="D193">
        <v>3</v>
      </c>
      <c r="E193">
        <v>50</v>
      </c>
      <c r="F193">
        <v>304</v>
      </c>
      <c r="G193">
        <v>303</v>
      </c>
      <c r="H193">
        <v>460</v>
      </c>
      <c r="I193">
        <v>486</v>
      </c>
      <c r="J193">
        <v>133</v>
      </c>
      <c r="K193">
        <v>100</v>
      </c>
      <c r="L193">
        <v>302</v>
      </c>
      <c r="M193">
        <v>292</v>
      </c>
      <c r="N193">
        <v>259</v>
      </c>
      <c r="O193">
        <v>309</v>
      </c>
      <c r="P193">
        <v>208</v>
      </c>
      <c r="Q193">
        <v>0</v>
      </c>
      <c r="R193">
        <v>0</v>
      </c>
      <c r="S193">
        <v>327</v>
      </c>
      <c r="T193">
        <v>721</v>
      </c>
      <c r="U193">
        <v>39</v>
      </c>
      <c r="V193">
        <v>2</v>
      </c>
      <c r="W193">
        <v>10</v>
      </c>
    </row>
    <row r="194" spans="1:23">
      <c r="A194" s="1">
        <v>42314</v>
      </c>
      <c r="B194" s="2">
        <v>0.95045138888888892</v>
      </c>
      <c r="C194">
        <v>6629</v>
      </c>
      <c r="D194">
        <v>3</v>
      </c>
      <c r="E194">
        <v>50</v>
      </c>
      <c r="F194">
        <v>303</v>
      </c>
      <c r="G194">
        <v>302</v>
      </c>
      <c r="H194">
        <v>460</v>
      </c>
      <c r="I194">
        <v>485</v>
      </c>
      <c r="J194">
        <v>134</v>
      </c>
      <c r="K194">
        <v>100</v>
      </c>
      <c r="L194">
        <v>302</v>
      </c>
      <c r="M194">
        <v>291</v>
      </c>
      <c r="N194">
        <v>260</v>
      </c>
      <c r="O194">
        <v>309</v>
      </c>
      <c r="P194">
        <v>208</v>
      </c>
      <c r="Q194">
        <v>0</v>
      </c>
      <c r="R194">
        <v>0</v>
      </c>
      <c r="S194">
        <v>327</v>
      </c>
      <c r="T194">
        <v>703</v>
      </c>
      <c r="U194">
        <v>39</v>
      </c>
      <c r="V194">
        <v>2</v>
      </c>
      <c r="W194">
        <v>10</v>
      </c>
    </row>
    <row r="195" spans="1:23">
      <c r="A195" s="1">
        <v>42314</v>
      </c>
      <c r="B195" s="2">
        <v>0.95114583333333336</v>
      </c>
      <c r="C195">
        <v>6629</v>
      </c>
      <c r="D195">
        <v>3</v>
      </c>
      <c r="E195">
        <v>50</v>
      </c>
      <c r="F195">
        <v>303</v>
      </c>
      <c r="G195">
        <v>302</v>
      </c>
      <c r="H195">
        <v>460</v>
      </c>
      <c r="I195">
        <v>485</v>
      </c>
      <c r="J195">
        <v>134</v>
      </c>
      <c r="K195">
        <v>100</v>
      </c>
      <c r="L195">
        <v>302</v>
      </c>
      <c r="M195">
        <v>291</v>
      </c>
      <c r="N195">
        <v>260</v>
      </c>
      <c r="O195">
        <v>308</v>
      </c>
      <c r="P195">
        <v>208</v>
      </c>
      <c r="Q195">
        <v>0</v>
      </c>
      <c r="R195">
        <v>0</v>
      </c>
      <c r="S195">
        <v>322</v>
      </c>
      <c r="T195">
        <v>685</v>
      </c>
      <c r="U195">
        <v>39</v>
      </c>
      <c r="V195">
        <v>2</v>
      </c>
      <c r="W195">
        <v>10</v>
      </c>
    </row>
    <row r="196" spans="1:23">
      <c r="A196" s="1">
        <v>42314</v>
      </c>
      <c r="B196" s="2">
        <v>0.9518402777777778</v>
      </c>
      <c r="C196">
        <v>6629</v>
      </c>
      <c r="D196">
        <v>3</v>
      </c>
      <c r="E196">
        <v>50</v>
      </c>
      <c r="F196">
        <v>302</v>
      </c>
      <c r="G196">
        <v>302</v>
      </c>
      <c r="H196">
        <v>460</v>
      </c>
      <c r="I196">
        <v>485</v>
      </c>
      <c r="J196">
        <v>135</v>
      </c>
      <c r="K196">
        <v>101</v>
      </c>
      <c r="L196">
        <v>301</v>
      </c>
      <c r="M196">
        <v>291</v>
      </c>
      <c r="N196">
        <v>260</v>
      </c>
      <c r="O196">
        <v>308</v>
      </c>
      <c r="P196">
        <v>207</v>
      </c>
      <c r="Q196">
        <v>0</v>
      </c>
      <c r="R196">
        <v>0</v>
      </c>
      <c r="S196">
        <v>326</v>
      </c>
      <c r="T196">
        <v>671</v>
      </c>
      <c r="U196">
        <v>39</v>
      </c>
      <c r="V196">
        <v>2</v>
      </c>
      <c r="W196">
        <v>10</v>
      </c>
    </row>
    <row r="197" spans="1:23">
      <c r="A197" s="1">
        <v>42314</v>
      </c>
      <c r="B197" s="2">
        <v>0.95253472222222213</v>
      </c>
      <c r="C197">
        <v>6629</v>
      </c>
      <c r="D197">
        <v>3</v>
      </c>
      <c r="E197">
        <v>50</v>
      </c>
      <c r="F197">
        <v>302</v>
      </c>
      <c r="G197">
        <v>301</v>
      </c>
      <c r="H197">
        <v>460</v>
      </c>
      <c r="I197">
        <v>485</v>
      </c>
      <c r="J197">
        <v>136</v>
      </c>
      <c r="K197">
        <v>101</v>
      </c>
      <c r="L197">
        <v>301</v>
      </c>
      <c r="M197">
        <v>291</v>
      </c>
      <c r="N197">
        <v>260</v>
      </c>
      <c r="O197">
        <v>307</v>
      </c>
      <c r="P197">
        <v>208</v>
      </c>
      <c r="Q197">
        <v>0</v>
      </c>
      <c r="R197">
        <v>0</v>
      </c>
      <c r="S197">
        <v>326</v>
      </c>
      <c r="T197">
        <v>653</v>
      </c>
      <c r="U197">
        <v>39</v>
      </c>
      <c r="V197">
        <v>2</v>
      </c>
      <c r="W197">
        <v>10</v>
      </c>
    </row>
    <row r="198" spans="1:23">
      <c r="A198" s="1">
        <v>42314</v>
      </c>
      <c r="B198" s="2">
        <v>0.95322916666666668</v>
      </c>
      <c r="C198">
        <v>6629</v>
      </c>
      <c r="D198">
        <v>3</v>
      </c>
      <c r="E198">
        <v>50</v>
      </c>
      <c r="F198">
        <v>302</v>
      </c>
      <c r="G198">
        <v>301</v>
      </c>
      <c r="H198">
        <v>460</v>
      </c>
      <c r="I198">
        <v>485</v>
      </c>
      <c r="J198">
        <v>136</v>
      </c>
      <c r="K198">
        <v>101</v>
      </c>
      <c r="L198">
        <v>300</v>
      </c>
      <c r="M198">
        <v>291</v>
      </c>
      <c r="N198">
        <v>260</v>
      </c>
      <c r="O198">
        <v>307</v>
      </c>
      <c r="P198">
        <v>208</v>
      </c>
      <c r="Q198">
        <v>0</v>
      </c>
      <c r="R198">
        <v>0</v>
      </c>
      <c r="S198">
        <v>326</v>
      </c>
      <c r="T198">
        <v>634</v>
      </c>
      <c r="U198">
        <v>39</v>
      </c>
      <c r="V198">
        <v>2</v>
      </c>
      <c r="W198">
        <v>10</v>
      </c>
    </row>
    <row r="199" spans="1:23">
      <c r="A199" s="1">
        <v>42314</v>
      </c>
      <c r="B199" s="2">
        <v>0.95392361111111112</v>
      </c>
      <c r="C199">
        <v>6629</v>
      </c>
      <c r="D199">
        <v>3</v>
      </c>
      <c r="E199">
        <v>50</v>
      </c>
      <c r="F199">
        <v>301</v>
      </c>
      <c r="G199">
        <v>300</v>
      </c>
      <c r="H199">
        <v>459</v>
      </c>
      <c r="I199">
        <v>485</v>
      </c>
      <c r="J199">
        <v>138</v>
      </c>
      <c r="K199">
        <v>101</v>
      </c>
      <c r="L199">
        <v>300</v>
      </c>
      <c r="M199">
        <v>291</v>
      </c>
      <c r="N199">
        <v>260</v>
      </c>
      <c r="O199">
        <v>306</v>
      </c>
      <c r="P199">
        <v>207</v>
      </c>
      <c r="Q199">
        <v>0</v>
      </c>
      <c r="R199">
        <v>0</v>
      </c>
      <c r="S199">
        <v>326</v>
      </c>
      <c r="T199">
        <v>614</v>
      </c>
      <c r="U199">
        <v>39</v>
      </c>
      <c r="V199">
        <v>2</v>
      </c>
      <c r="W199">
        <v>10</v>
      </c>
    </row>
    <row r="200" spans="1:23">
      <c r="A200" s="1">
        <v>42314</v>
      </c>
      <c r="B200" s="2">
        <v>0.95461805555555557</v>
      </c>
      <c r="C200">
        <v>6629</v>
      </c>
      <c r="D200">
        <v>3</v>
      </c>
      <c r="E200">
        <v>50</v>
      </c>
      <c r="F200">
        <v>301</v>
      </c>
      <c r="G200">
        <v>300</v>
      </c>
      <c r="H200">
        <v>459</v>
      </c>
      <c r="I200">
        <v>485</v>
      </c>
      <c r="J200">
        <v>138</v>
      </c>
      <c r="K200">
        <v>102</v>
      </c>
      <c r="L200">
        <v>299</v>
      </c>
      <c r="M200">
        <v>290</v>
      </c>
      <c r="N200">
        <v>260</v>
      </c>
      <c r="O200">
        <v>306</v>
      </c>
      <c r="P200">
        <v>207</v>
      </c>
      <c r="Q200">
        <v>0</v>
      </c>
      <c r="R200">
        <v>0</v>
      </c>
      <c r="S200">
        <v>321</v>
      </c>
      <c r="T200">
        <v>599</v>
      </c>
      <c r="U200">
        <v>39</v>
      </c>
      <c r="V200">
        <v>2</v>
      </c>
      <c r="W200">
        <v>10</v>
      </c>
    </row>
    <row r="201" spans="1:23">
      <c r="A201" s="1">
        <v>42314</v>
      </c>
      <c r="B201" s="2">
        <v>0.9553124999999999</v>
      </c>
      <c r="C201">
        <v>6629</v>
      </c>
      <c r="D201">
        <v>3</v>
      </c>
      <c r="E201">
        <v>50</v>
      </c>
      <c r="F201">
        <v>301</v>
      </c>
      <c r="G201">
        <v>300</v>
      </c>
      <c r="H201">
        <v>459</v>
      </c>
      <c r="I201">
        <v>485</v>
      </c>
      <c r="J201">
        <v>139</v>
      </c>
      <c r="K201">
        <v>102</v>
      </c>
      <c r="L201">
        <v>299</v>
      </c>
      <c r="M201">
        <v>291</v>
      </c>
      <c r="N201">
        <v>260</v>
      </c>
      <c r="O201">
        <v>305</v>
      </c>
      <c r="P201">
        <v>208</v>
      </c>
      <c r="Q201">
        <v>0</v>
      </c>
      <c r="R201">
        <v>0</v>
      </c>
      <c r="S201">
        <v>326</v>
      </c>
      <c r="T201">
        <v>578</v>
      </c>
      <c r="U201">
        <v>39</v>
      </c>
      <c r="V201">
        <v>2</v>
      </c>
      <c r="W201">
        <v>10</v>
      </c>
    </row>
    <row r="202" spans="1:23">
      <c r="A202" s="1">
        <v>42314</v>
      </c>
      <c r="B202" s="2">
        <v>0.95600694444444445</v>
      </c>
      <c r="C202">
        <v>6629</v>
      </c>
      <c r="D202">
        <v>3</v>
      </c>
      <c r="E202">
        <v>50</v>
      </c>
      <c r="F202">
        <v>300</v>
      </c>
      <c r="G202">
        <v>299</v>
      </c>
      <c r="H202">
        <v>459</v>
      </c>
      <c r="I202">
        <v>485</v>
      </c>
      <c r="J202">
        <v>140</v>
      </c>
      <c r="K202">
        <v>102</v>
      </c>
      <c r="L202">
        <v>299</v>
      </c>
      <c r="M202">
        <v>290</v>
      </c>
      <c r="N202">
        <v>260</v>
      </c>
      <c r="O202">
        <v>305</v>
      </c>
      <c r="P202">
        <v>207</v>
      </c>
      <c r="Q202">
        <v>0</v>
      </c>
      <c r="R202">
        <v>0</v>
      </c>
      <c r="S202">
        <v>326</v>
      </c>
      <c r="T202">
        <v>557</v>
      </c>
      <c r="U202">
        <v>39</v>
      </c>
      <c r="V202">
        <v>2</v>
      </c>
      <c r="W202">
        <v>10</v>
      </c>
    </row>
    <row r="203" spans="1:23">
      <c r="A203" s="1">
        <v>42314</v>
      </c>
      <c r="B203" s="2">
        <v>0.95670138888888889</v>
      </c>
      <c r="C203">
        <v>6629</v>
      </c>
      <c r="D203">
        <v>3</v>
      </c>
      <c r="E203">
        <v>50</v>
      </c>
      <c r="F203">
        <v>300</v>
      </c>
      <c r="G203">
        <v>299</v>
      </c>
      <c r="H203">
        <v>459</v>
      </c>
      <c r="I203">
        <v>485</v>
      </c>
      <c r="J203">
        <v>141</v>
      </c>
      <c r="K203">
        <v>102</v>
      </c>
      <c r="L203">
        <v>298</v>
      </c>
      <c r="M203">
        <v>290</v>
      </c>
      <c r="N203">
        <v>260</v>
      </c>
      <c r="O203">
        <v>304</v>
      </c>
      <c r="P203">
        <v>207</v>
      </c>
      <c r="Q203">
        <v>0</v>
      </c>
      <c r="R203">
        <v>0</v>
      </c>
      <c r="S203">
        <v>321</v>
      </c>
      <c r="T203">
        <v>541</v>
      </c>
      <c r="U203">
        <v>39</v>
      </c>
      <c r="V203">
        <v>2</v>
      </c>
      <c r="W203">
        <v>10</v>
      </c>
    </row>
    <row r="204" spans="1:23">
      <c r="A204" s="1">
        <v>42314</v>
      </c>
      <c r="B204" s="2">
        <v>0.95739583333333333</v>
      </c>
      <c r="C204">
        <v>6629</v>
      </c>
      <c r="D204">
        <v>3</v>
      </c>
      <c r="E204">
        <v>50</v>
      </c>
      <c r="F204">
        <v>299</v>
      </c>
      <c r="G204">
        <v>298</v>
      </c>
      <c r="H204">
        <v>459</v>
      </c>
      <c r="I204">
        <v>485</v>
      </c>
      <c r="J204">
        <v>141</v>
      </c>
      <c r="K204">
        <v>104</v>
      </c>
      <c r="L204">
        <v>298</v>
      </c>
      <c r="M204">
        <v>290</v>
      </c>
      <c r="N204">
        <v>260</v>
      </c>
      <c r="O204">
        <v>304</v>
      </c>
      <c r="P204">
        <v>207</v>
      </c>
      <c r="Q204">
        <v>0</v>
      </c>
      <c r="R204">
        <v>0</v>
      </c>
      <c r="S204">
        <v>321</v>
      </c>
      <c r="T204">
        <v>524</v>
      </c>
      <c r="U204">
        <v>39</v>
      </c>
      <c r="V204">
        <v>2</v>
      </c>
      <c r="W204">
        <v>10</v>
      </c>
    </row>
    <row r="205" spans="1:23">
      <c r="A205" s="1">
        <v>42314</v>
      </c>
      <c r="B205" s="2">
        <v>0.95809027777777767</v>
      </c>
      <c r="C205">
        <v>6629</v>
      </c>
      <c r="D205">
        <v>3</v>
      </c>
      <c r="E205">
        <v>50</v>
      </c>
      <c r="F205">
        <v>299</v>
      </c>
      <c r="G205">
        <v>298</v>
      </c>
      <c r="H205">
        <v>459</v>
      </c>
      <c r="I205">
        <v>485</v>
      </c>
      <c r="J205">
        <v>141</v>
      </c>
      <c r="K205">
        <v>104</v>
      </c>
      <c r="L205">
        <v>297</v>
      </c>
      <c r="M205">
        <v>290</v>
      </c>
      <c r="N205">
        <v>260</v>
      </c>
      <c r="O205">
        <v>303</v>
      </c>
      <c r="P205">
        <v>208</v>
      </c>
      <c r="Q205">
        <v>0</v>
      </c>
      <c r="R205">
        <v>0</v>
      </c>
      <c r="S205">
        <v>326</v>
      </c>
      <c r="T205">
        <v>502</v>
      </c>
      <c r="U205">
        <v>39</v>
      </c>
      <c r="V205">
        <v>2</v>
      </c>
      <c r="W205">
        <v>10</v>
      </c>
    </row>
    <row r="206" spans="1:23">
      <c r="A206" s="1">
        <v>42314</v>
      </c>
      <c r="B206" s="2">
        <v>0.95878472222222222</v>
      </c>
      <c r="C206">
        <v>6629</v>
      </c>
      <c r="D206">
        <v>3</v>
      </c>
      <c r="E206">
        <v>50</v>
      </c>
      <c r="F206">
        <v>299</v>
      </c>
      <c r="G206">
        <v>298</v>
      </c>
      <c r="H206">
        <v>459</v>
      </c>
      <c r="I206">
        <v>485</v>
      </c>
      <c r="J206">
        <v>142</v>
      </c>
      <c r="K206">
        <v>104</v>
      </c>
      <c r="L206">
        <v>297</v>
      </c>
      <c r="M206">
        <v>290</v>
      </c>
      <c r="N206">
        <v>260</v>
      </c>
      <c r="O206">
        <v>303</v>
      </c>
      <c r="P206">
        <v>207</v>
      </c>
      <c r="Q206">
        <v>0</v>
      </c>
      <c r="R206">
        <v>0</v>
      </c>
      <c r="S206">
        <v>326</v>
      </c>
      <c r="T206">
        <v>479</v>
      </c>
      <c r="U206">
        <v>39</v>
      </c>
      <c r="V206">
        <v>2</v>
      </c>
      <c r="W206">
        <v>10</v>
      </c>
    </row>
    <row r="207" spans="1:23">
      <c r="A207" s="1">
        <v>42314</v>
      </c>
      <c r="B207" s="2">
        <v>0.95947916666666666</v>
      </c>
      <c r="C207">
        <v>6629</v>
      </c>
      <c r="D207">
        <v>3</v>
      </c>
      <c r="E207">
        <v>50</v>
      </c>
      <c r="F207">
        <v>298</v>
      </c>
      <c r="G207">
        <v>297</v>
      </c>
      <c r="H207">
        <v>458</v>
      </c>
      <c r="I207">
        <v>485</v>
      </c>
      <c r="J207">
        <v>144</v>
      </c>
      <c r="K207">
        <v>104</v>
      </c>
      <c r="L207">
        <v>297</v>
      </c>
      <c r="M207">
        <v>290</v>
      </c>
      <c r="N207">
        <v>260</v>
      </c>
      <c r="O207">
        <v>302</v>
      </c>
      <c r="P207">
        <v>207</v>
      </c>
      <c r="Q207">
        <v>0</v>
      </c>
      <c r="R207">
        <v>0</v>
      </c>
      <c r="S207">
        <v>326</v>
      </c>
      <c r="T207">
        <v>456</v>
      </c>
      <c r="U207">
        <v>39</v>
      </c>
      <c r="V207">
        <v>2</v>
      </c>
      <c r="W207">
        <v>10</v>
      </c>
    </row>
    <row r="208" spans="1:23">
      <c r="A208" s="1">
        <v>42314</v>
      </c>
      <c r="B208" s="2">
        <v>0.9601736111111111</v>
      </c>
      <c r="C208">
        <v>6629</v>
      </c>
      <c r="D208">
        <v>3</v>
      </c>
      <c r="E208">
        <v>50</v>
      </c>
      <c r="F208">
        <v>298</v>
      </c>
      <c r="G208">
        <v>297</v>
      </c>
      <c r="H208">
        <v>458</v>
      </c>
      <c r="I208">
        <v>485</v>
      </c>
      <c r="J208">
        <v>145</v>
      </c>
      <c r="K208">
        <v>105</v>
      </c>
      <c r="L208">
        <v>297</v>
      </c>
      <c r="M208">
        <v>290</v>
      </c>
      <c r="N208">
        <v>259</v>
      </c>
      <c r="O208">
        <v>302</v>
      </c>
      <c r="P208">
        <v>207</v>
      </c>
      <c r="Q208">
        <v>0</v>
      </c>
      <c r="R208">
        <v>0</v>
      </c>
      <c r="S208">
        <v>326</v>
      </c>
      <c r="T208">
        <v>432</v>
      </c>
      <c r="U208">
        <v>39</v>
      </c>
      <c r="V208">
        <v>2</v>
      </c>
      <c r="W208">
        <v>10</v>
      </c>
    </row>
    <row r="209" spans="1:23">
      <c r="A209" s="1">
        <v>42314</v>
      </c>
      <c r="B209" s="2">
        <v>0.96086805555555566</v>
      </c>
      <c r="C209">
        <v>6629</v>
      </c>
      <c r="D209">
        <v>3</v>
      </c>
      <c r="E209">
        <v>50</v>
      </c>
      <c r="F209">
        <v>297</v>
      </c>
      <c r="G209">
        <v>296</v>
      </c>
      <c r="H209">
        <v>458</v>
      </c>
      <c r="I209">
        <v>484</v>
      </c>
      <c r="J209">
        <v>145</v>
      </c>
      <c r="K209">
        <v>105</v>
      </c>
      <c r="L209">
        <v>296</v>
      </c>
      <c r="M209">
        <v>290</v>
      </c>
      <c r="N209">
        <v>260</v>
      </c>
      <c r="O209">
        <v>302</v>
      </c>
      <c r="P209">
        <v>207</v>
      </c>
      <c r="Q209">
        <v>0</v>
      </c>
      <c r="R209">
        <v>0</v>
      </c>
      <c r="S209">
        <v>326</v>
      </c>
      <c r="T209">
        <v>408</v>
      </c>
      <c r="U209">
        <v>39</v>
      </c>
      <c r="V209">
        <v>2</v>
      </c>
      <c r="W209">
        <v>10</v>
      </c>
    </row>
    <row r="210" spans="1:23">
      <c r="A210" s="1">
        <v>42314</v>
      </c>
      <c r="B210" s="2">
        <v>0.96156249999999999</v>
      </c>
      <c r="C210">
        <v>6629</v>
      </c>
      <c r="D210">
        <v>3</v>
      </c>
      <c r="E210">
        <v>50</v>
      </c>
      <c r="F210">
        <v>297</v>
      </c>
      <c r="G210">
        <v>296</v>
      </c>
      <c r="H210">
        <v>458</v>
      </c>
      <c r="I210">
        <v>484</v>
      </c>
      <c r="J210">
        <v>146</v>
      </c>
      <c r="K210">
        <v>105</v>
      </c>
      <c r="L210">
        <v>295</v>
      </c>
      <c r="M210">
        <v>290</v>
      </c>
      <c r="N210">
        <v>260</v>
      </c>
      <c r="O210">
        <v>301</v>
      </c>
      <c r="P210">
        <v>207</v>
      </c>
      <c r="Q210">
        <v>0</v>
      </c>
      <c r="R210">
        <v>0</v>
      </c>
      <c r="S210">
        <v>326</v>
      </c>
      <c r="T210">
        <v>383</v>
      </c>
      <c r="U210">
        <v>39</v>
      </c>
      <c r="V210">
        <v>2</v>
      </c>
      <c r="W210">
        <v>10</v>
      </c>
    </row>
    <row r="211" spans="1:23">
      <c r="A211" s="1">
        <v>42314</v>
      </c>
      <c r="B211" s="2">
        <v>0.96225694444444443</v>
      </c>
      <c r="C211">
        <v>6629</v>
      </c>
      <c r="D211">
        <v>3</v>
      </c>
      <c r="E211">
        <v>50</v>
      </c>
      <c r="F211">
        <v>297</v>
      </c>
      <c r="G211">
        <v>295</v>
      </c>
      <c r="H211">
        <v>458</v>
      </c>
      <c r="I211">
        <v>484</v>
      </c>
      <c r="J211">
        <v>146</v>
      </c>
      <c r="K211">
        <v>106</v>
      </c>
      <c r="L211">
        <v>295</v>
      </c>
      <c r="M211">
        <v>290</v>
      </c>
      <c r="N211">
        <v>260</v>
      </c>
      <c r="O211">
        <v>301</v>
      </c>
      <c r="P211">
        <v>207</v>
      </c>
      <c r="Q211">
        <v>0</v>
      </c>
      <c r="R211">
        <v>0</v>
      </c>
      <c r="S211">
        <v>326</v>
      </c>
      <c r="T211">
        <v>358</v>
      </c>
      <c r="U211">
        <v>39</v>
      </c>
      <c r="V211">
        <v>2</v>
      </c>
      <c r="W211">
        <v>10</v>
      </c>
    </row>
    <row r="212" spans="1:23">
      <c r="A212" s="1">
        <v>42314</v>
      </c>
      <c r="B212" s="2">
        <v>0.96295138888888887</v>
      </c>
      <c r="C212">
        <v>6629</v>
      </c>
      <c r="D212">
        <v>3</v>
      </c>
      <c r="E212">
        <v>50</v>
      </c>
      <c r="F212">
        <v>296</v>
      </c>
      <c r="G212">
        <v>295</v>
      </c>
      <c r="H212">
        <v>458</v>
      </c>
      <c r="I212">
        <v>484</v>
      </c>
      <c r="J212">
        <v>147</v>
      </c>
      <c r="K212">
        <v>106</v>
      </c>
      <c r="L212">
        <v>295</v>
      </c>
      <c r="M212">
        <v>289</v>
      </c>
      <c r="N212">
        <v>260</v>
      </c>
      <c r="O212">
        <v>300</v>
      </c>
      <c r="P212">
        <v>207</v>
      </c>
      <c r="Q212">
        <v>0</v>
      </c>
      <c r="R212">
        <v>0</v>
      </c>
      <c r="S212">
        <v>324</v>
      </c>
      <c r="T212">
        <v>335</v>
      </c>
      <c r="U212">
        <v>39</v>
      </c>
      <c r="V212">
        <v>2</v>
      </c>
      <c r="W212">
        <v>10</v>
      </c>
    </row>
    <row r="213" spans="1:23">
      <c r="A213" s="1">
        <v>42314</v>
      </c>
      <c r="B213" s="2">
        <v>0.96364583333333342</v>
      </c>
      <c r="C213">
        <v>6629</v>
      </c>
      <c r="D213">
        <v>3</v>
      </c>
      <c r="E213">
        <v>50</v>
      </c>
      <c r="F213">
        <v>296</v>
      </c>
      <c r="G213">
        <v>295</v>
      </c>
      <c r="H213">
        <v>458</v>
      </c>
      <c r="I213">
        <v>484</v>
      </c>
      <c r="J213">
        <v>147</v>
      </c>
      <c r="K213">
        <v>106</v>
      </c>
      <c r="L213">
        <v>295</v>
      </c>
      <c r="M213">
        <v>289</v>
      </c>
      <c r="N213">
        <v>260</v>
      </c>
      <c r="O213">
        <v>300</v>
      </c>
      <c r="P213">
        <v>208</v>
      </c>
      <c r="Q213">
        <v>0</v>
      </c>
      <c r="R213">
        <v>0</v>
      </c>
      <c r="S213">
        <v>324</v>
      </c>
      <c r="T213">
        <v>311</v>
      </c>
      <c r="U213">
        <v>39</v>
      </c>
      <c r="V213">
        <v>2</v>
      </c>
      <c r="W213">
        <v>10</v>
      </c>
    </row>
    <row r="214" spans="1:23">
      <c r="A214" s="1">
        <v>42314</v>
      </c>
      <c r="B214" s="2">
        <v>0.96434027777777775</v>
      </c>
      <c r="C214">
        <v>6629</v>
      </c>
      <c r="D214">
        <v>3</v>
      </c>
      <c r="E214">
        <v>50</v>
      </c>
      <c r="F214">
        <v>295</v>
      </c>
      <c r="G214">
        <v>294</v>
      </c>
      <c r="H214">
        <v>458</v>
      </c>
      <c r="I214">
        <v>484</v>
      </c>
      <c r="J214">
        <v>148</v>
      </c>
      <c r="K214">
        <v>106</v>
      </c>
      <c r="L214">
        <v>295</v>
      </c>
      <c r="M214">
        <v>289</v>
      </c>
      <c r="N214">
        <v>260</v>
      </c>
      <c r="O214">
        <v>299</v>
      </c>
      <c r="P214">
        <v>207</v>
      </c>
      <c r="Q214">
        <v>0</v>
      </c>
      <c r="R214">
        <v>0</v>
      </c>
      <c r="S214">
        <v>320</v>
      </c>
      <c r="T214">
        <v>291</v>
      </c>
      <c r="U214">
        <v>39</v>
      </c>
      <c r="V214">
        <v>2</v>
      </c>
      <c r="W214">
        <v>10</v>
      </c>
    </row>
    <row r="215" spans="1:23">
      <c r="A215" s="1">
        <v>42314</v>
      </c>
      <c r="B215" s="2">
        <v>0.9650347222222222</v>
      </c>
      <c r="C215">
        <v>6629</v>
      </c>
      <c r="D215">
        <v>3</v>
      </c>
      <c r="E215">
        <v>50</v>
      </c>
      <c r="F215">
        <v>295</v>
      </c>
      <c r="G215">
        <v>294</v>
      </c>
      <c r="H215">
        <v>458</v>
      </c>
      <c r="I215">
        <v>484</v>
      </c>
      <c r="J215">
        <v>149</v>
      </c>
      <c r="K215">
        <v>106</v>
      </c>
      <c r="L215">
        <v>295</v>
      </c>
      <c r="M215">
        <v>289</v>
      </c>
      <c r="N215">
        <v>260</v>
      </c>
      <c r="O215">
        <v>299</v>
      </c>
      <c r="P215">
        <v>207</v>
      </c>
      <c r="Q215">
        <v>0</v>
      </c>
      <c r="R215">
        <v>0</v>
      </c>
      <c r="S215">
        <v>320</v>
      </c>
      <c r="T215">
        <v>270</v>
      </c>
      <c r="U215">
        <v>39</v>
      </c>
      <c r="V215">
        <v>2</v>
      </c>
      <c r="W215">
        <v>10</v>
      </c>
    </row>
    <row r="216" spans="1:23">
      <c r="A216" s="1">
        <v>42314</v>
      </c>
      <c r="B216" s="2">
        <v>0.96572916666666664</v>
      </c>
      <c r="C216">
        <v>6629</v>
      </c>
      <c r="D216">
        <v>3</v>
      </c>
      <c r="E216">
        <v>49</v>
      </c>
      <c r="F216">
        <v>295</v>
      </c>
      <c r="G216">
        <v>294</v>
      </c>
      <c r="H216">
        <v>458</v>
      </c>
      <c r="I216">
        <v>484</v>
      </c>
      <c r="J216">
        <v>149</v>
      </c>
      <c r="K216">
        <v>107</v>
      </c>
      <c r="L216">
        <v>294</v>
      </c>
      <c r="M216">
        <v>289</v>
      </c>
      <c r="N216">
        <v>260</v>
      </c>
      <c r="O216">
        <v>299</v>
      </c>
      <c r="P216">
        <v>207</v>
      </c>
      <c r="Q216">
        <v>0</v>
      </c>
      <c r="R216">
        <v>0</v>
      </c>
      <c r="S216">
        <v>324</v>
      </c>
      <c r="T216">
        <v>245</v>
      </c>
      <c r="U216">
        <v>39</v>
      </c>
      <c r="V216">
        <v>2</v>
      </c>
      <c r="W216">
        <v>10</v>
      </c>
    </row>
    <row r="217" spans="1:23">
      <c r="A217" s="1">
        <v>42314</v>
      </c>
      <c r="B217" s="2">
        <v>0.96642361111111119</v>
      </c>
      <c r="C217">
        <v>6629</v>
      </c>
      <c r="D217">
        <v>3</v>
      </c>
      <c r="E217">
        <v>49</v>
      </c>
      <c r="F217">
        <v>294</v>
      </c>
      <c r="G217">
        <v>293</v>
      </c>
      <c r="H217">
        <v>457</v>
      </c>
      <c r="I217">
        <v>484</v>
      </c>
      <c r="J217">
        <v>151</v>
      </c>
      <c r="K217">
        <v>107</v>
      </c>
      <c r="L217">
        <v>294</v>
      </c>
      <c r="M217">
        <v>289</v>
      </c>
      <c r="N217">
        <v>260</v>
      </c>
      <c r="O217">
        <v>298</v>
      </c>
      <c r="P217">
        <v>208</v>
      </c>
      <c r="Q217">
        <v>0</v>
      </c>
      <c r="R217">
        <v>0</v>
      </c>
      <c r="S217">
        <v>324</v>
      </c>
      <c r="T217">
        <v>219</v>
      </c>
      <c r="U217">
        <v>39</v>
      </c>
      <c r="V217">
        <v>2</v>
      </c>
      <c r="W217">
        <v>10</v>
      </c>
    </row>
    <row r="218" spans="1:23">
      <c r="A218" s="1">
        <v>42314</v>
      </c>
      <c r="B218" s="2">
        <v>0.96711805555555552</v>
      </c>
      <c r="C218">
        <v>6629</v>
      </c>
      <c r="D218">
        <v>3</v>
      </c>
      <c r="E218">
        <v>49</v>
      </c>
      <c r="F218">
        <v>294</v>
      </c>
      <c r="G218">
        <v>293</v>
      </c>
      <c r="H218">
        <v>457</v>
      </c>
      <c r="I218">
        <v>484</v>
      </c>
      <c r="J218">
        <v>151</v>
      </c>
      <c r="K218">
        <v>107</v>
      </c>
      <c r="L218">
        <v>293</v>
      </c>
      <c r="M218">
        <v>289</v>
      </c>
      <c r="N218">
        <v>260</v>
      </c>
      <c r="O218">
        <v>298</v>
      </c>
      <c r="P218">
        <v>207</v>
      </c>
      <c r="Q218">
        <v>0</v>
      </c>
      <c r="R218">
        <v>0</v>
      </c>
      <c r="S218">
        <v>324</v>
      </c>
      <c r="T218">
        <v>193</v>
      </c>
      <c r="U218">
        <v>39</v>
      </c>
      <c r="V218">
        <v>2</v>
      </c>
      <c r="W218">
        <v>10</v>
      </c>
    </row>
    <row r="219" spans="1:23">
      <c r="A219" s="1">
        <v>42314</v>
      </c>
      <c r="B219" s="2">
        <v>0.96781249999999996</v>
      </c>
      <c r="C219">
        <v>6629</v>
      </c>
      <c r="D219">
        <v>3</v>
      </c>
      <c r="E219">
        <v>49</v>
      </c>
      <c r="F219">
        <v>294</v>
      </c>
      <c r="G219">
        <v>293</v>
      </c>
      <c r="H219">
        <v>457</v>
      </c>
      <c r="I219">
        <v>484</v>
      </c>
      <c r="J219">
        <v>152</v>
      </c>
      <c r="K219">
        <v>108</v>
      </c>
      <c r="L219">
        <v>293</v>
      </c>
      <c r="M219">
        <v>289</v>
      </c>
      <c r="N219">
        <v>260</v>
      </c>
      <c r="O219">
        <v>297</v>
      </c>
      <c r="P219">
        <v>207</v>
      </c>
      <c r="Q219">
        <v>0</v>
      </c>
      <c r="R219">
        <v>0</v>
      </c>
      <c r="S219">
        <v>324</v>
      </c>
      <c r="T219">
        <v>167</v>
      </c>
      <c r="U219">
        <v>39</v>
      </c>
      <c r="V219">
        <v>2</v>
      </c>
      <c r="W219">
        <v>10</v>
      </c>
    </row>
    <row r="220" spans="1:23">
      <c r="A220" s="1">
        <v>42314</v>
      </c>
      <c r="B220" s="2">
        <v>0.96850694444444452</v>
      </c>
      <c r="C220">
        <v>6629</v>
      </c>
      <c r="D220">
        <v>3</v>
      </c>
      <c r="E220">
        <v>49</v>
      </c>
      <c r="F220">
        <v>294</v>
      </c>
      <c r="G220">
        <v>293</v>
      </c>
      <c r="H220">
        <v>457</v>
      </c>
      <c r="I220">
        <v>484</v>
      </c>
      <c r="J220">
        <v>153</v>
      </c>
      <c r="K220">
        <v>109</v>
      </c>
      <c r="L220">
        <v>293</v>
      </c>
      <c r="M220">
        <v>289</v>
      </c>
      <c r="N220">
        <v>260</v>
      </c>
      <c r="O220">
        <v>297</v>
      </c>
      <c r="P220">
        <v>207</v>
      </c>
      <c r="Q220">
        <v>0</v>
      </c>
      <c r="R220">
        <v>0</v>
      </c>
      <c r="S220">
        <v>324</v>
      </c>
      <c r="T220">
        <v>140</v>
      </c>
      <c r="U220">
        <v>39</v>
      </c>
      <c r="V220">
        <v>2</v>
      </c>
      <c r="W220">
        <v>10</v>
      </c>
    </row>
    <row r="221" spans="1:23">
      <c r="A221" s="1">
        <v>42314</v>
      </c>
      <c r="B221" s="2">
        <v>0.969212962962963</v>
      </c>
      <c r="C221">
        <v>6629</v>
      </c>
      <c r="D221">
        <v>3</v>
      </c>
      <c r="E221">
        <v>50</v>
      </c>
      <c r="F221">
        <v>294</v>
      </c>
      <c r="G221">
        <v>293</v>
      </c>
      <c r="H221">
        <v>457</v>
      </c>
      <c r="I221">
        <v>484</v>
      </c>
      <c r="J221">
        <v>153</v>
      </c>
      <c r="K221">
        <v>109</v>
      </c>
      <c r="L221">
        <v>292</v>
      </c>
      <c r="M221">
        <v>289</v>
      </c>
      <c r="N221">
        <v>260</v>
      </c>
      <c r="O221">
        <v>297</v>
      </c>
      <c r="P221">
        <v>207</v>
      </c>
      <c r="Q221">
        <v>0</v>
      </c>
      <c r="R221">
        <v>0</v>
      </c>
      <c r="S221">
        <v>324</v>
      </c>
      <c r="T221">
        <v>113</v>
      </c>
      <c r="U221">
        <v>39</v>
      </c>
      <c r="V221">
        <v>2</v>
      </c>
      <c r="W221">
        <v>10</v>
      </c>
    </row>
    <row r="222" spans="1:23">
      <c r="A222" s="1">
        <v>42314</v>
      </c>
      <c r="B222" s="2">
        <v>0.96990740740740744</v>
      </c>
      <c r="C222">
        <v>6629</v>
      </c>
      <c r="D222">
        <v>3</v>
      </c>
      <c r="E222">
        <v>49</v>
      </c>
      <c r="F222">
        <v>294</v>
      </c>
      <c r="G222">
        <v>292</v>
      </c>
      <c r="H222">
        <v>457</v>
      </c>
      <c r="I222">
        <v>484</v>
      </c>
      <c r="J222">
        <v>154</v>
      </c>
      <c r="K222">
        <v>109</v>
      </c>
      <c r="L222">
        <v>292</v>
      </c>
      <c r="M222">
        <v>289</v>
      </c>
      <c r="N222">
        <v>260</v>
      </c>
      <c r="O222">
        <v>296</v>
      </c>
      <c r="P222">
        <v>207</v>
      </c>
      <c r="Q222">
        <v>0</v>
      </c>
      <c r="R222">
        <v>0</v>
      </c>
      <c r="S222">
        <v>324</v>
      </c>
      <c r="T222">
        <v>85</v>
      </c>
      <c r="U222">
        <v>39</v>
      </c>
      <c r="V222">
        <v>2</v>
      </c>
      <c r="W222">
        <v>10</v>
      </c>
    </row>
    <row r="223" spans="1:23">
      <c r="A223" s="1">
        <v>42314</v>
      </c>
      <c r="B223" s="2">
        <v>0.97060185185185188</v>
      </c>
      <c r="C223">
        <v>6629</v>
      </c>
      <c r="D223">
        <v>3</v>
      </c>
      <c r="E223">
        <v>49</v>
      </c>
      <c r="F223">
        <v>293</v>
      </c>
      <c r="G223">
        <v>292</v>
      </c>
      <c r="H223">
        <v>457</v>
      </c>
      <c r="I223">
        <v>483</v>
      </c>
      <c r="J223">
        <v>154</v>
      </c>
      <c r="K223">
        <v>109</v>
      </c>
      <c r="L223">
        <v>292</v>
      </c>
      <c r="M223">
        <v>289</v>
      </c>
      <c r="N223">
        <v>260</v>
      </c>
      <c r="O223">
        <v>296</v>
      </c>
      <c r="P223">
        <v>207</v>
      </c>
      <c r="Q223">
        <v>0</v>
      </c>
      <c r="R223">
        <v>0</v>
      </c>
      <c r="S223">
        <v>324</v>
      </c>
      <c r="T223">
        <v>57</v>
      </c>
      <c r="U223">
        <v>39</v>
      </c>
      <c r="V223">
        <v>2</v>
      </c>
      <c r="W223">
        <v>10</v>
      </c>
    </row>
    <row r="224" spans="1:23">
      <c r="A224" s="1">
        <v>42314</v>
      </c>
      <c r="B224" s="2">
        <v>0.97129629629629621</v>
      </c>
      <c r="C224">
        <v>6629</v>
      </c>
      <c r="D224">
        <v>3</v>
      </c>
      <c r="E224">
        <v>49</v>
      </c>
      <c r="F224">
        <v>293</v>
      </c>
      <c r="G224">
        <v>292</v>
      </c>
      <c r="H224">
        <v>457</v>
      </c>
      <c r="I224">
        <v>483</v>
      </c>
      <c r="J224">
        <v>155</v>
      </c>
      <c r="K224">
        <v>110</v>
      </c>
      <c r="L224">
        <v>291</v>
      </c>
      <c r="M224">
        <v>289</v>
      </c>
      <c r="N224">
        <v>260</v>
      </c>
      <c r="O224">
        <v>295</v>
      </c>
      <c r="P224">
        <v>207</v>
      </c>
      <c r="Q224">
        <v>0</v>
      </c>
      <c r="R224">
        <v>0</v>
      </c>
      <c r="S224">
        <v>324</v>
      </c>
      <c r="T224">
        <v>29</v>
      </c>
      <c r="U224">
        <v>39</v>
      </c>
      <c r="V224">
        <v>2</v>
      </c>
      <c r="W224">
        <v>10</v>
      </c>
    </row>
    <row r="225" spans="1:23">
      <c r="A225" s="1">
        <v>42314</v>
      </c>
      <c r="B225" s="2">
        <v>0.97199074074074077</v>
      </c>
      <c r="C225">
        <v>6629</v>
      </c>
      <c r="D225">
        <v>3</v>
      </c>
      <c r="E225">
        <v>49</v>
      </c>
      <c r="F225">
        <v>293</v>
      </c>
      <c r="G225">
        <v>292</v>
      </c>
      <c r="H225">
        <v>456</v>
      </c>
      <c r="I225">
        <v>483</v>
      </c>
      <c r="J225">
        <v>155</v>
      </c>
      <c r="K225">
        <v>110</v>
      </c>
      <c r="L225">
        <v>291</v>
      </c>
      <c r="M225">
        <v>289</v>
      </c>
      <c r="N225">
        <v>260</v>
      </c>
      <c r="O225">
        <v>295</v>
      </c>
      <c r="P225">
        <v>207</v>
      </c>
      <c r="Q225">
        <v>0</v>
      </c>
      <c r="R225">
        <v>0</v>
      </c>
      <c r="S225">
        <v>324</v>
      </c>
      <c r="T225">
        <v>0</v>
      </c>
      <c r="U225">
        <v>39</v>
      </c>
      <c r="V225">
        <v>2</v>
      </c>
      <c r="W225">
        <v>10</v>
      </c>
    </row>
    <row r="226" spans="1:23">
      <c r="A226" s="1">
        <v>42314</v>
      </c>
      <c r="B226" s="2">
        <v>0.97268518518518521</v>
      </c>
      <c r="C226">
        <v>6629</v>
      </c>
      <c r="D226">
        <v>3</v>
      </c>
      <c r="E226">
        <v>49</v>
      </c>
      <c r="F226">
        <v>292</v>
      </c>
      <c r="G226">
        <v>291</v>
      </c>
      <c r="H226">
        <v>456</v>
      </c>
      <c r="I226">
        <v>483</v>
      </c>
      <c r="J226">
        <v>157</v>
      </c>
      <c r="K226">
        <v>110</v>
      </c>
      <c r="L226">
        <v>291</v>
      </c>
      <c r="M226">
        <v>289</v>
      </c>
      <c r="N226">
        <v>261</v>
      </c>
      <c r="O226">
        <v>295</v>
      </c>
      <c r="P226">
        <v>207</v>
      </c>
      <c r="Q226">
        <v>0</v>
      </c>
      <c r="R226">
        <v>0</v>
      </c>
      <c r="S226">
        <v>324</v>
      </c>
      <c r="T226">
        <v>-29</v>
      </c>
      <c r="U226">
        <v>39</v>
      </c>
      <c r="V226">
        <v>2</v>
      </c>
      <c r="W226">
        <v>10</v>
      </c>
    </row>
    <row r="227" spans="1:23">
      <c r="A227" s="1">
        <v>42314</v>
      </c>
      <c r="B227" s="2">
        <v>0.97337962962962965</v>
      </c>
      <c r="C227">
        <v>6629</v>
      </c>
      <c r="D227">
        <v>3</v>
      </c>
      <c r="E227">
        <v>48</v>
      </c>
      <c r="F227">
        <v>292</v>
      </c>
      <c r="G227">
        <v>291</v>
      </c>
      <c r="H227">
        <v>456</v>
      </c>
      <c r="I227">
        <v>483</v>
      </c>
      <c r="J227">
        <v>157</v>
      </c>
      <c r="K227">
        <v>111</v>
      </c>
      <c r="L227">
        <v>290</v>
      </c>
      <c r="M227">
        <v>289</v>
      </c>
      <c r="N227">
        <v>261</v>
      </c>
      <c r="O227">
        <v>294</v>
      </c>
      <c r="P227">
        <v>207</v>
      </c>
      <c r="Q227">
        <v>0</v>
      </c>
      <c r="R227">
        <v>0</v>
      </c>
      <c r="S227">
        <v>324</v>
      </c>
      <c r="T227">
        <v>-58</v>
      </c>
      <c r="U227">
        <v>39</v>
      </c>
      <c r="V227">
        <v>2</v>
      </c>
      <c r="W227">
        <v>10</v>
      </c>
    </row>
    <row r="228" spans="1:23">
      <c r="A228" s="1">
        <v>42314</v>
      </c>
      <c r="B228" s="2">
        <v>0.97407407407407398</v>
      </c>
      <c r="C228">
        <v>6629</v>
      </c>
      <c r="D228">
        <v>3</v>
      </c>
      <c r="E228">
        <v>49</v>
      </c>
      <c r="F228">
        <v>292</v>
      </c>
      <c r="G228">
        <v>290</v>
      </c>
      <c r="H228">
        <v>456</v>
      </c>
      <c r="I228">
        <v>483</v>
      </c>
      <c r="J228">
        <v>158</v>
      </c>
      <c r="K228">
        <v>111</v>
      </c>
      <c r="L228">
        <v>290</v>
      </c>
      <c r="M228">
        <v>289</v>
      </c>
      <c r="N228">
        <v>261</v>
      </c>
      <c r="O228">
        <v>294</v>
      </c>
      <c r="P228">
        <v>207</v>
      </c>
      <c r="Q228">
        <v>0</v>
      </c>
      <c r="R228">
        <v>0</v>
      </c>
      <c r="S228">
        <v>324</v>
      </c>
      <c r="T228">
        <v>-88</v>
      </c>
      <c r="U228">
        <v>39</v>
      </c>
      <c r="V228">
        <v>2</v>
      </c>
      <c r="W228">
        <v>10</v>
      </c>
    </row>
    <row r="229" spans="1:23">
      <c r="A229" s="1">
        <v>42314</v>
      </c>
      <c r="B229" s="2">
        <v>0.97476851851851853</v>
      </c>
      <c r="C229">
        <v>6629</v>
      </c>
      <c r="D229">
        <v>3</v>
      </c>
      <c r="E229">
        <v>48</v>
      </c>
      <c r="F229">
        <v>291</v>
      </c>
      <c r="G229">
        <v>290</v>
      </c>
      <c r="H229">
        <v>456</v>
      </c>
      <c r="I229">
        <v>483</v>
      </c>
      <c r="J229">
        <v>158</v>
      </c>
      <c r="K229">
        <v>111</v>
      </c>
      <c r="L229">
        <v>290</v>
      </c>
      <c r="M229">
        <v>289</v>
      </c>
      <c r="N229">
        <v>260</v>
      </c>
      <c r="O229">
        <v>294</v>
      </c>
      <c r="P229">
        <v>207</v>
      </c>
      <c r="Q229">
        <v>0</v>
      </c>
      <c r="R229">
        <v>0</v>
      </c>
      <c r="S229">
        <v>324</v>
      </c>
      <c r="T229">
        <v>-118</v>
      </c>
      <c r="U229">
        <v>39</v>
      </c>
      <c r="V229">
        <v>2</v>
      </c>
      <c r="W229">
        <v>10</v>
      </c>
    </row>
    <row r="230" spans="1:23">
      <c r="A230" s="1">
        <v>42314</v>
      </c>
      <c r="B230" s="2">
        <v>0.97546296296296298</v>
      </c>
      <c r="C230">
        <v>6629</v>
      </c>
      <c r="D230">
        <v>3</v>
      </c>
      <c r="E230">
        <v>48</v>
      </c>
      <c r="F230">
        <v>291</v>
      </c>
      <c r="G230">
        <v>290</v>
      </c>
      <c r="H230">
        <v>456</v>
      </c>
      <c r="I230">
        <v>483</v>
      </c>
      <c r="J230">
        <v>159</v>
      </c>
      <c r="K230">
        <v>111</v>
      </c>
      <c r="L230">
        <v>289</v>
      </c>
      <c r="M230">
        <v>289</v>
      </c>
      <c r="N230">
        <v>261</v>
      </c>
      <c r="O230">
        <v>294</v>
      </c>
      <c r="P230">
        <v>207</v>
      </c>
      <c r="Q230">
        <v>0</v>
      </c>
      <c r="R230">
        <v>0</v>
      </c>
      <c r="S230">
        <v>324</v>
      </c>
      <c r="T230">
        <v>-148</v>
      </c>
      <c r="U230">
        <v>39</v>
      </c>
      <c r="V230">
        <v>2</v>
      </c>
      <c r="W230">
        <v>10</v>
      </c>
    </row>
    <row r="231" spans="1:23">
      <c r="A231" s="1">
        <v>42314</v>
      </c>
      <c r="B231" s="2">
        <v>0.97615740740740742</v>
      </c>
      <c r="C231">
        <v>6629</v>
      </c>
      <c r="D231">
        <v>3</v>
      </c>
      <c r="E231">
        <v>47</v>
      </c>
      <c r="F231">
        <v>291</v>
      </c>
      <c r="G231">
        <v>289</v>
      </c>
      <c r="H231">
        <v>456</v>
      </c>
      <c r="I231">
        <v>483</v>
      </c>
      <c r="J231">
        <v>160</v>
      </c>
      <c r="K231">
        <v>112</v>
      </c>
      <c r="L231">
        <v>289</v>
      </c>
      <c r="M231">
        <v>289</v>
      </c>
      <c r="N231">
        <v>261</v>
      </c>
      <c r="O231">
        <v>294</v>
      </c>
      <c r="P231">
        <v>207</v>
      </c>
      <c r="Q231">
        <v>0</v>
      </c>
      <c r="R231">
        <v>0</v>
      </c>
      <c r="S231">
        <v>324</v>
      </c>
      <c r="T231">
        <v>-178</v>
      </c>
      <c r="U231">
        <v>39</v>
      </c>
      <c r="V231">
        <v>2</v>
      </c>
      <c r="W231">
        <v>10</v>
      </c>
    </row>
    <row r="232" spans="1:23">
      <c r="A232" s="1">
        <v>42314</v>
      </c>
      <c r="B232" s="2">
        <v>0.97685185185185175</v>
      </c>
      <c r="C232">
        <v>6629</v>
      </c>
      <c r="D232">
        <v>3</v>
      </c>
      <c r="E232">
        <v>47</v>
      </c>
      <c r="F232">
        <v>290</v>
      </c>
      <c r="G232">
        <v>289</v>
      </c>
      <c r="H232">
        <v>456</v>
      </c>
      <c r="I232">
        <v>483</v>
      </c>
      <c r="J232">
        <v>160</v>
      </c>
      <c r="K232">
        <v>113</v>
      </c>
      <c r="L232">
        <v>288</v>
      </c>
      <c r="M232">
        <v>289</v>
      </c>
      <c r="N232">
        <v>261</v>
      </c>
      <c r="O232">
        <v>293</v>
      </c>
      <c r="P232">
        <v>207</v>
      </c>
      <c r="Q232">
        <v>0</v>
      </c>
      <c r="R232">
        <v>0</v>
      </c>
      <c r="S232">
        <v>324</v>
      </c>
      <c r="T232">
        <v>-208</v>
      </c>
      <c r="U232">
        <v>40</v>
      </c>
      <c r="V232">
        <v>2</v>
      </c>
      <c r="W232">
        <v>10</v>
      </c>
    </row>
    <row r="233" spans="1:23">
      <c r="A233" s="1">
        <v>42314</v>
      </c>
      <c r="B233" s="2">
        <v>0.9775462962962963</v>
      </c>
      <c r="C233">
        <v>6629</v>
      </c>
      <c r="D233">
        <v>3</v>
      </c>
      <c r="E233">
        <v>47</v>
      </c>
      <c r="F233">
        <v>290</v>
      </c>
      <c r="G233">
        <v>288</v>
      </c>
      <c r="H233">
        <v>455</v>
      </c>
      <c r="I233">
        <v>483</v>
      </c>
      <c r="J233">
        <v>161</v>
      </c>
      <c r="K233">
        <v>113</v>
      </c>
      <c r="L233">
        <v>288</v>
      </c>
      <c r="M233">
        <v>289</v>
      </c>
      <c r="N233">
        <v>261</v>
      </c>
      <c r="O233">
        <v>293</v>
      </c>
      <c r="P233">
        <v>207</v>
      </c>
      <c r="Q233">
        <v>0</v>
      </c>
      <c r="R233">
        <v>0</v>
      </c>
      <c r="S233">
        <v>324</v>
      </c>
      <c r="T233">
        <v>-239</v>
      </c>
      <c r="U233">
        <v>40</v>
      </c>
      <c r="V233">
        <v>2</v>
      </c>
      <c r="W233">
        <v>10</v>
      </c>
    </row>
    <row r="234" spans="1:23">
      <c r="A234" s="1">
        <v>42314</v>
      </c>
      <c r="B234" s="2">
        <v>0.97824074074074074</v>
      </c>
      <c r="C234">
        <v>6629</v>
      </c>
      <c r="D234">
        <v>3</v>
      </c>
      <c r="E234">
        <v>47</v>
      </c>
      <c r="F234">
        <v>290</v>
      </c>
      <c r="G234">
        <v>288</v>
      </c>
      <c r="H234">
        <v>456</v>
      </c>
      <c r="I234">
        <v>483</v>
      </c>
      <c r="J234">
        <v>161</v>
      </c>
      <c r="K234">
        <v>113</v>
      </c>
      <c r="L234">
        <v>288</v>
      </c>
      <c r="M234">
        <v>289</v>
      </c>
      <c r="N234">
        <v>261</v>
      </c>
      <c r="O234">
        <v>293</v>
      </c>
      <c r="P234">
        <v>207</v>
      </c>
      <c r="Q234">
        <v>0</v>
      </c>
      <c r="R234">
        <v>0</v>
      </c>
      <c r="S234">
        <v>324</v>
      </c>
      <c r="T234">
        <v>-270</v>
      </c>
      <c r="U234">
        <v>40</v>
      </c>
      <c r="V234">
        <v>2</v>
      </c>
      <c r="W234">
        <v>10</v>
      </c>
    </row>
    <row r="235" spans="1:23">
      <c r="A235" s="1">
        <v>42314</v>
      </c>
      <c r="B235" s="2">
        <v>0.97893518518518519</v>
      </c>
      <c r="C235">
        <v>6629</v>
      </c>
      <c r="D235">
        <v>3</v>
      </c>
      <c r="E235">
        <v>47</v>
      </c>
      <c r="F235">
        <v>289</v>
      </c>
      <c r="G235">
        <v>288</v>
      </c>
      <c r="H235">
        <v>455</v>
      </c>
      <c r="I235">
        <v>483</v>
      </c>
      <c r="J235">
        <v>162</v>
      </c>
      <c r="K235">
        <v>113</v>
      </c>
      <c r="L235">
        <v>287</v>
      </c>
      <c r="M235">
        <v>289</v>
      </c>
      <c r="N235">
        <v>261</v>
      </c>
      <c r="O235">
        <v>292</v>
      </c>
      <c r="P235">
        <v>207</v>
      </c>
      <c r="Q235">
        <v>0</v>
      </c>
      <c r="R235">
        <v>0</v>
      </c>
      <c r="S235">
        <v>324</v>
      </c>
      <c r="T235">
        <v>-302</v>
      </c>
      <c r="U235">
        <v>40</v>
      </c>
      <c r="V235">
        <v>2</v>
      </c>
      <c r="W235">
        <v>10</v>
      </c>
    </row>
    <row r="236" spans="1:23">
      <c r="A236" s="1">
        <v>42314</v>
      </c>
      <c r="B236" s="2">
        <v>0.97962962962962974</v>
      </c>
      <c r="C236">
        <v>6629</v>
      </c>
      <c r="D236">
        <v>3</v>
      </c>
      <c r="E236">
        <v>47</v>
      </c>
      <c r="F236">
        <v>289</v>
      </c>
      <c r="G236">
        <v>288</v>
      </c>
      <c r="H236">
        <v>455</v>
      </c>
      <c r="I236">
        <v>482</v>
      </c>
      <c r="J236">
        <v>162</v>
      </c>
      <c r="K236">
        <v>114</v>
      </c>
      <c r="L236">
        <v>287</v>
      </c>
      <c r="M236">
        <v>289</v>
      </c>
      <c r="N236">
        <v>260</v>
      </c>
      <c r="O236">
        <v>292</v>
      </c>
      <c r="P236">
        <v>206</v>
      </c>
      <c r="Q236">
        <v>0</v>
      </c>
      <c r="R236">
        <v>0</v>
      </c>
      <c r="S236">
        <v>324</v>
      </c>
      <c r="T236">
        <v>-334</v>
      </c>
      <c r="U236">
        <v>40</v>
      </c>
      <c r="V236">
        <v>2</v>
      </c>
      <c r="W236">
        <v>10</v>
      </c>
    </row>
    <row r="237" spans="1:23">
      <c r="A237" s="1">
        <v>42314</v>
      </c>
      <c r="B237" s="2">
        <v>0.98032407407407407</v>
      </c>
      <c r="C237">
        <v>6629</v>
      </c>
      <c r="D237">
        <v>3</v>
      </c>
      <c r="E237">
        <v>47</v>
      </c>
      <c r="F237">
        <v>289</v>
      </c>
      <c r="G237">
        <v>287</v>
      </c>
      <c r="H237">
        <v>455</v>
      </c>
      <c r="I237">
        <v>482</v>
      </c>
      <c r="J237">
        <v>163</v>
      </c>
      <c r="K237">
        <v>114</v>
      </c>
      <c r="L237">
        <v>287</v>
      </c>
      <c r="M237">
        <v>289</v>
      </c>
      <c r="N237">
        <v>261</v>
      </c>
      <c r="O237">
        <v>291</v>
      </c>
      <c r="P237">
        <v>207</v>
      </c>
      <c r="Q237">
        <v>0</v>
      </c>
      <c r="R237">
        <v>0</v>
      </c>
      <c r="S237">
        <v>324</v>
      </c>
      <c r="T237">
        <v>-366</v>
      </c>
      <c r="U237">
        <v>40</v>
      </c>
      <c r="V237">
        <v>2</v>
      </c>
      <c r="W237">
        <v>10</v>
      </c>
    </row>
    <row r="238" spans="1:23">
      <c r="A238" s="1">
        <v>42314</v>
      </c>
      <c r="B238" s="2">
        <v>0.98101851851851851</v>
      </c>
      <c r="C238">
        <v>6629</v>
      </c>
      <c r="D238">
        <v>3</v>
      </c>
      <c r="E238">
        <v>47</v>
      </c>
      <c r="F238">
        <v>288</v>
      </c>
      <c r="G238">
        <v>287</v>
      </c>
      <c r="H238">
        <v>455</v>
      </c>
      <c r="I238">
        <v>483</v>
      </c>
      <c r="J238">
        <v>163</v>
      </c>
      <c r="K238">
        <v>114</v>
      </c>
      <c r="L238">
        <v>287</v>
      </c>
      <c r="M238">
        <v>289</v>
      </c>
      <c r="N238">
        <v>261</v>
      </c>
      <c r="O238">
        <v>291</v>
      </c>
      <c r="P238">
        <v>207</v>
      </c>
      <c r="Q238">
        <v>0</v>
      </c>
      <c r="R238">
        <v>0</v>
      </c>
      <c r="S238">
        <v>324</v>
      </c>
      <c r="T238">
        <v>-399</v>
      </c>
      <c r="U238">
        <v>40</v>
      </c>
      <c r="V238">
        <v>2</v>
      </c>
      <c r="W238">
        <v>10</v>
      </c>
    </row>
    <row r="239" spans="1:23">
      <c r="A239" s="1">
        <v>42314</v>
      </c>
      <c r="B239" s="2">
        <v>0.98171296296296295</v>
      </c>
      <c r="C239">
        <v>6629</v>
      </c>
      <c r="D239">
        <v>3</v>
      </c>
      <c r="E239">
        <v>47</v>
      </c>
      <c r="F239">
        <v>288</v>
      </c>
      <c r="G239">
        <v>286</v>
      </c>
      <c r="H239">
        <v>455</v>
      </c>
      <c r="I239">
        <v>482</v>
      </c>
      <c r="J239">
        <v>165</v>
      </c>
      <c r="K239">
        <v>115</v>
      </c>
      <c r="L239">
        <v>286</v>
      </c>
      <c r="M239">
        <v>289</v>
      </c>
      <c r="N239">
        <v>261</v>
      </c>
      <c r="O239">
        <v>291</v>
      </c>
      <c r="P239">
        <v>207</v>
      </c>
      <c r="Q239">
        <v>0</v>
      </c>
      <c r="R239">
        <v>0</v>
      </c>
      <c r="S239">
        <v>324</v>
      </c>
      <c r="T239">
        <v>-432</v>
      </c>
      <c r="U239">
        <v>40</v>
      </c>
      <c r="V239">
        <v>2</v>
      </c>
      <c r="W239">
        <v>10</v>
      </c>
    </row>
    <row r="240" spans="1:23">
      <c r="A240" s="1">
        <v>42314</v>
      </c>
      <c r="B240" s="2">
        <v>0.98240740740740751</v>
      </c>
      <c r="C240">
        <v>6629</v>
      </c>
      <c r="D240">
        <v>3</v>
      </c>
      <c r="E240">
        <v>46</v>
      </c>
      <c r="F240">
        <v>288</v>
      </c>
      <c r="G240">
        <v>286</v>
      </c>
      <c r="H240">
        <v>455</v>
      </c>
      <c r="I240">
        <v>482</v>
      </c>
      <c r="J240">
        <v>165</v>
      </c>
      <c r="K240">
        <v>115</v>
      </c>
      <c r="L240">
        <v>286</v>
      </c>
      <c r="M240">
        <v>289</v>
      </c>
      <c r="N240">
        <v>261</v>
      </c>
      <c r="O240">
        <v>290</v>
      </c>
      <c r="P240">
        <v>206</v>
      </c>
      <c r="Q240">
        <v>0</v>
      </c>
      <c r="R240">
        <v>0</v>
      </c>
      <c r="S240">
        <v>324</v>
      </c>
      <c r="T240">
        <v>-465</v>
      </c>
      <c r="U240">
        <v>40</v>
      </c>
      <c r="V240">
        <v>2</v>
      </c>
      <c r="W240">
        <v>10</v>
      </c>
    </row>
    <row r="241" spans="1:23">
      <c r="A241" s="1">
        <v>42314</v>
      </c>
      <c r="B241" s="2">
        <v>0.98310185185185184</v>
      </c>
      <c r="C241">
        <v>6629</v>
      </c>
      <c r="D241">
        <v>3</v>
      </c>
      <c r="E241">
        <v>47</v>
      </c>
      <c r="F241">
        <v>287</v>
      </c>
      <c r="G241">
        <v>286</v>
      </c>
      <c r="H241">
        <v>455</v>
      </c>
      <c r="I241">
        <v>482</v>
      </c>
      <c r="J241">
        <v>166</v>
      </c>
      <c r="K241">
        <v>115</v>
      </c>
      <c r="L241">
        <v>286</v>
      </c>
      <c r="M241">
        <v>289</v>
      </c>
      <c r="N241">
        <v>261</v>
      </c>
      <c r="O241">
        <v>290</v>
      </c>
      <c r="P241">
        <v>207</v>
      </c>
      <c r="Q241">
        <v>0</v>
      </c>
      <c r="R241">
        <v>0</v>
      </c>
      <c r="S241">
        <v>324</v>
      </c>
      <c r="T241">
        <v>-499</v>
      </c>
      <c r="U241">
        <v>40</v>
      </c>
      <c r="V241">
        <v>2</v>
      </c>
      <c r="W241">
        <v>10</v>
      </c>
    </row>
    <row r="242" spans="1:23">
      <c r="A242" s="1">
        <v>42314</v>
      </c>
      <c r="B242" s="2">
        <v>0.98379629629629628</v>
      </c>
      <c r="C242">
        <v>6629</v>
      </c>
      <c r="D242">
        <v>3</v>
      </c>
      <c r="E242">
        <v>47</v>
      </c>
      <c r="F242">
        <v>287</v>
      </c>
      <c r="G242">
        <v>285</v>
      </c>
      <c r="H242">
        <v>455</v>
      </c>
      <c r="I242">
        <v>482</v>
      </c>
      <c r="J242">
        <v>166</v>
      </c>
      <c r="K242">
        <v>115</v>
      </c>
      <c r="L242">
        <v>285</v>
      </c>
      <c r="M242">
        <v>289</v>
      </c>
      <c r="N242">
        <v>261</v>
      </c>
      <c r="O242">
        <v>290</v>
      </c>
      <c r="P242">
        <v>207</v>
      </c>
      <c r="Q242">
        <v>0</v>
      </c>
      <c r="R242">
        <v>0</v>
      </c>
      <c r="S242">
        <v>324</v>
      </c>
      <c r="T242">
        <v>-533</v>
      </c>
      <c r="U242">
        <v>40</v>
      </c>
      <c r="V242">
        <v>2</v>
      </c>
      <c r="W242">
        <v>10</v>
      </c>
    </row>
    <row r="243" spans="1:23">
      <c r="A243" s="1">
        <v>42314</v>
      </c>
      <c r="B243" s="2">
        <v>0.98449074074074072</v>
      </c>
      <c r="C243">
        <v>6629</v>
      </c>
      <c r="D243">
        <v>3</v>
      </c>
      <c r="E243">
        <v>46</v>
      </c>
      <c r="F243">
        <v>287</v>
      </c>
      <c r="G243">
        <v>285</v>
      </c>
      <c r="H243">
        <v>455</v>
      </c>
      <c r="I243">
        <v>482</v>
      </c>
      <c r="J243">
        <v>167</v>
      </c>
      <c r="K243">
        <v>115</v>
      </c>
      <c r="L243">
        <v>285</v>
      </c>
      <c r="M243">
        <v>289</v>
      </c>
      <c r="N243">
        <v>261</v>
      </c>
      <c r="O243">
        <v>289</v>
      </c>
      <c r="P243">
        <v>206</v>
      </c>
      <c r="Q243">
        <v>0</v>
      </c>
      <c r="R243">
        <v>0</v>
      </c>
      <c r="S243">
        <v>324</v>
      </c>
      <c r="T243">
        <v>-567</v>
      </c>
      <c r="U243">
        <v>40</v>
      </c>
      <c r="V243">
        <v>2</v>
      </c>
      <c r="W243">
        <v>10</v>
      </c>
    </row>
    <row r="244" spans="1:23">
      <c r="A244" s="1">
        <v>42314</v>
      </c>
      <c r="B244" s="2">
        <v>0.98518518518518527</v>
      </c>
      <c r="C244">
        <v>6629</v>
      </c>
      <c r="D244">
        <v>3</v>
      </c>
      <c r="E244">
        <v>46</v>
      </c>
      <c r="F244">
        <v>287</v>
      </c>
      <c r="G244">
        <v>288</v>
      </c>
      <c r="H244">
        <v>454</v>
      </c>
      <c r="I244">
        <v>482</v>
      </c>
      <c r="J244">
        <v>58</v>
      </c>
      <c r="K244">
        <v>107</v>
      </c>
      <c r="L244">
        <v>286</v>
      </c>
      <c r="M244">
        <v>332</v>
      </c>
      <c r="N244">
        <v>203</v>
      </c>
      <c r="O244">
        <v>289</v>
      </c>
      <c r="P244">
        <v>207</v>
      </c>
      <c r="Q244">
        <v>0</v>
      </c>
      <c r="R244">
        <v>0</v>
      </c>
      <c r="S244">
        <v>324</v>
      </c>
      <c r="T244">
        <v>-602</v>
      </c>
      <c r="U244">
        <v>40</v>
      </c>
      <c r="V244">
        <v>7</v>
      </c>
      <c r="W244">
        <v>30</v>
      </c>
    </row>
    <row r="245" spans="1:23">
      <c r="A245" s="1">
        <v>42314</v>
      </c>
      <c r="B245" s="2">
        <v>0.98587962962962961</v>
      </c>
      <c r="C245">
        <v>6629</v>
      </c>
      <c r="D245">
        <v>3</v>
      </c>
      <c r="E245">
        <v>46</v>
      </c>
      <c r="F245">
        <v>330</v>
      </c>
      <c r="G245">
        <v>287</v>
      </c>
      <c r="H245">
        <v>454</v>
      </c>
      <c r="I245">
        <v>482</v>
      </c>
      <c r="J245">
        <v>54</v>
      </c>
      <c r="K245">
        <v>36</v>
      </c>
      <c r="L245">
        <v>342</v>
      </c>
      <c r="M245">
        <v>530</v>
      </c>
      <c r="N245">
        <v>48</v>
      </c>
      <c r="O245">
        <v>293</v>
      </c>
      <c r="P245">
        <v>207</v>
      </c>
      <c r="Q245">
        <v>0</v>
      </c>
      <c r="R245">
        <v>0</v>
      </c>
      <c r="S245">
        <v>324</v>
      </c>
      <c r="T245">
        <v>-637</v>
      </c>
      <c r="U245">
        <v>40</v>
      </c>
      <c r="V245">
        <v>7</v>
      </c>
      <c r="W245">
        <v>30</v>
      </c>
    </row>
    <row r="246" spans="1:23">
      <c r="A246" s="1">
        <v>42314</v>
      </c>
      <c r="B246" s="2">
        <v>0.98657407407407405</v>
      </c>
      <c r="C246">
        <v>6629</v>
      </c>
      <c r="D246">
        <v>3</v>
      </c>
      <c r="E246">
        <v>46</v>
      </c>
      <c r="F246">
        <v>341</v>
      </c>
      <c r="G246">
        <v>287</v>
      </c>
      <c r="H246">
        <v>454</v>
      </c>
      <c r="I246">
        <v>482</v>
      </c>
      <c r="J246">
        <v>54</v>
      </c>
      <c r="K246">
        <v>17</v>
      </c>
      <c r="L246">
        <v>343</v>
      </c>
      <c r="M246">
        <v>590</v>
      </c>
      <c r="N246">
        <v>65</v>
      </c>
      <c r="O246">
        <v>301</v>
      </c>
      <c r="P246">
        <v>206</v>
      </c>
      <c r="Q246">
        <v>0</v>
      </c>
      <c r="R246">
        <v>0</v>
      </c>
      <c r="S246">
        <v>324</v>
      </c>
      <c r="T246">
        <v>-665</v>
      </c>
      <c r="U246">
        <v>40</v>
      </c>
      <c r="V246">
        <v>7</v>
      </c>
      <c r="W246">
        <v>30</v>
      </c>
    </row>
    <row r="247" spans="1:23">
      <c r="A247" s="1">
        <v>42314</v>
      </c>
      <c r="B247" s="2">
        <v>0.98726851851851849</v>
      </c>
      <c r="C247">
        <v>6629</v>
      </c>
      <c r="D247">
        <v>3</v>
      </c>
      <c r="E247">
        <v>46</v>
      </c>
      <c r="F247">
        <v>344</v>
      </c>
      <c r="G247">
        <v>287</v>
      </c>
      <c r="H247">
        <v>454</v>
      </c>
      <c r="I247">
        <v>482</v>
      </c>
      <c r="J247">
        <v>52</v>
      </c>
      <c r="K247">
        <v>14</v>
      </c>
      <c r="L247">
        <v>345</v>
      </c>
      <c r="M247">
        <v>618</v>
      </c>
      <c r="N247">
        <v>64</v>
      </c>
      <c r="O247">
        <v>307</v>
      </c>
      <c r="P247">
        <v>207</v>
      </c>
      <c r="Q247">
        <v>0</v>
      </c>
      <c r="R247">
        <v>0</v>
      </c>
      <c r="S247">
        <v>326</v>
      </c>
      <c r="T247">
        <v>-685</v>
      </c>
      <c r="U247">
        <v>40</v>
      </c>
      <c r="V247">
        <v>7</v>
      </c>
      <c r="W247">
        <v>30</v>
      </c>
    </row>
    <row r="248" spans="1:23">
      <c r="A248" s="1">
        <v>42314</v>
      </c>
      <c r="B248" s="2">
        <v>0.98796296296296304</v>
      </c>
      <c r="C248">
        <v>6629</v>
      </c>
      <c r="D248">
        <v>3</v>
      </c>
      <c r="E248">
        <v>46</v>
      </c>
      <c r="F248">
        <v>347</v>
      </c>
      <c r="G248">
        <v>286</v>
      </c>
      <c r="H248">
        <v>454</v>
      </c>
      <c r="I248">
        <v>482</v>
      </c>
      <c r="J248">
        <v>51</v>
      </c>
      <c r="K248">
        <v>12</v>
      </c>
      <c r="L248">
        <v>347</v>
      </c>
      <c r="M248">
        <v>633</v>
      </c>
      <c r="N248">
        <v>62</v>
      </c>
      <c r="O248">
        <v>312</v>
      </c>
      <c r="P248">
        <v>207</v>
      </c>
      <c r="Q248">
        <v>0</v>
      </c>
      <c r="R248">
        <v>0</v>
      </c>
      <c r="S248">
        <v>326</v>
      </c>
      <c r="T248">
        <v>-702</v>
      </c>
      <c r="U248">
        <v>40</v>
      </c>
      <c r="V248">
        <v>7</v>
      </c>
      <c r="W248">
        <v>30</v>
      </c>
    </row>
    <row r="249" spans="1:23">
      <c r="A249" s="1">
        <v>42314</v>
      </c>
      <c r="B249" s="2">
        <v>0.98865740740740737</v>
      </c>
      <c r="C249">
        <v>6629</v>
      </c>
      <c r="D249">
        <v>3</v>
      </c>
      <c r="E249">
        <v>46</v>
      </c>
      <c r="F249">
        <v>349</v>
      </c>
      <c r="G249">
        <v>286</v>
      </c>
      <c r="H249">
        <v>454</v>
      </c>
      <c r="I249">
        <v>482</v>
      </c>
      <c r="J249">
        <v>51</v>
      </c>
      <c r="K249">
        <v>11</v>
      </c>
      <c r="L249">
        <v>349</v>
      </c>
      <c r="M249">
        <v>642</v>
      </c>
      <c r="N249">
        <v>62</v>
      </c>
      <c r="O249">
        <v>317</v>
      </c>
      <c r="P249">
        <v>207</v>
      </c>
      <c r="Q249">
        <v>0</v>
      </c>
      <c r="R249">
        <v>0</v>
      </c>
      <c r="S249">
        <v>326</v>
      </c>
      <c r="T249">
        <v>-713</v>
      </c>
      <c r="U249">
        <v>40</v>
      </c>
      <c r="V249">
        <v>7</v>
      </c>
      <c r="W249">
        <v>30</v>
      </c>
    </row>
    <row r="250" spans="1:23">
      <c r="A250" s="1">
        <v>42314</v>
      </c>
      <c r="B250" s="2">
        <v>0.98935185185185182</v>
      </c>
      <c r="C250">
        <v>6629</v>
      </c>
      <c r="D250">
        <v>3</v>
      </c>
      <c r="E250">
        <v>46</v>
      </c>
      <c r="F250">
        <v>350</v>
      </c>
      <c r="G250">
        <v>286</v>
      </c>
      <c r="H250">
        <v>454</v>
      </c>
      <c r="I250">
        <v>482</v>
      </c>
      <c r="J250">
        <v>51</v>
      </c>
      <c r="K250">
        <v>11</v>
      </c>
      <c r="L250">
        <v>350</v>
      </c>
      <c r="M250">
        <v>647</v>
      </c>
      <c r="N250">
        <v>62</v>
      </c>
      <c r="O250">
        <v>322</v>
      </c>
      <c r="P250">
        <v>206</v>
      </c>
      <c r="Q250">
        <v>0</v>
      </c>
      <c r="R250">
        <v>0</v>
      </c>
      <c r="S250">
        <v>326</v>
      </c>
      <c r="T250">
        <v>-720</v>
      </c>
      <c r="U250">
        <v>40</v>
      </c>
      <c r="V250">
        <v>7</v>
      </c>
      <c r="W250">
        <v>30</v>
      </c>
    </row>
    <row r="251" spans="1:23">
      <c r="A251" s="1">
        <v>42314</v>
      </c>
      <c r="B251" s="2">
        <v>0.99004629629629637</v>
      </c>
      <c r="C251">
        <v>6629</v>
      </c>
      <c r="D251">
        <v>3</v>
      </c>
      <c r="E251">
        <v>46</v>
      </c>
      <c r="F251">
        <v>352</v>
      </c>
      <c r="G251">
        <v>286</v>
      </c>
      <c r="H251">
        <v>454</v>
      </c>
      <c r="I251">
        <v>482</v>
      </c>
      <c r="J251">
        <v>49</v>
      </c>
      <c r="K251">
        <v>11</v>
      </c>
      <c r="L251">
        <v>352</v>
      </c>
      <c r="M251">
        <v>651</v>
      </c>
      <c r="N251">
        <v>62</v>
      </c>
      <c r="O251">
        <v>326</v>
      </c>
      <c r="P251">
        <v>206</v>
      </c>
      <c r="Q251">
        <v>0</v>
      </c>
      <c r="R251">
        <v>0</v>
      </c>
      <c r="S251">
        <v>326</v>
      </c>
      <c r="T251">
        <v>-723</v>
      </c>
      <c r="U251">
        <v>40</v>
      </c>
      <c r="V251">
        <v>7</v>
      </c>
      <c r="W251">
        <v>30</v>
      </c>
    </row>
    <row r="252" spans="1:23">
      <c r="A252" s="1">
        <v>42314</v>
      </c>
      <c r="B252" s="2">
        <v>0.99074074074074081</v>
      </c>
      <c r="C252">
        <v>6629</v>
      </c>
      <c r="D252">
        <v>3</v>
      </c>
      <c r="E252">
        <v>46</v>
      </c>
      <c r="F252">
        <v>353</v>
      </c>
      <c r="G252">
        <v>286</v>
      </c>
      <c r="H252">
        <v>454</v>
      </c>
      <c r="I252">
        <v>481</v>
      </c>
      <c r="J252">
        <v>49</v>
      </c>
      <c r="K252">
        <v>11</v>
      </c>
      <c r="L252">
        <v>352</v>
      </c>
      <c r="M252">
        <v>653</v>
      </c>
      <c r="N252">
        <v>61</v>
      </c>
      <c r="O252">
        <v>329</v>
      </c>
      <c r="P252">
        <v>206</v>
      </c>
      <c r="Q252">
        <v>0</v>
      </c>
      <c r="R252">
        <v>0</v>
      </c>
      <c r="S252">
        <v>326</v>
      </c>
      <c r="T252">
        <v>-722</v>
      </c>
      <c r="U252">
        <v>40</v>
      </c>
      <c r="V252">
        <v>7</v>
      </c>
      <c r="W252">
        <v>30</v>
      </c>
    </row>
    <row r="253" spans="1:23">
      <c r="A253" s="1">
        <v>42314</v>
      </c>
      <c r="B253" s="2">
        <v>0.99143518518518514</v>
      </c>
      <c r="C253">
        <v>6629</v>
      </c>
      <c r="D253">
        <v>3</v>
      </c>
      <c r="E253">
        <v>46</v>
      </c>
      <c r="F253">
        <v>354</v>
      </c>
      <c r="G253">
        <v>286</v>
      </c>
      <c r="H253">
        <v>454</v>
      </c>
      <c r="I253">
        <v>481</v>
      </c>
      <c r="J253">
        <v>49</v>
      </c>
      <c r="K253">
        <v>9</v>
      </c>
      <c r="L253">
        <v>353</v>
      </c>
      <c r="M253">
        <v>654</v>
      </c>
      <c r="N253">
        <v>61</v>
      </c>
      <c r="O253">
        <v>331</v>
      </c>
      <c r="P253">
        <v>206</v>
      </c>
      <c r="Q253">
        <v>0</v>
      </c>
      <c r="R253">
        <v>0</v>
      </c>
      <c r="S253">
        <v>326</v>
      </c>
      <c r="T253">
        <v>-718</v>
      </c>
      <c r="U253">
        <v>40</v>
      </c>
      <c r="V253">
        <v>7</v>
      </c>
      <c r="W253">
        <v>30</v>
      </c>
    </row>
    <row r="254" spans="1:23">
      <c r="A254" s="1">
        <v>42314</v>
      </c>
      <c r="B254" s="2">
        <v>0.99212962962962958</v>
      </c>
      <c r="C254">
        <v>6629</v>
      </c>
      <c r="D254">
        <v>3</v>
      </c>
      <c r="E254">
        <v>45</v>
      </c>
      <c r="F254">
        <v>355</v>
      </c>
      <c r="G254">
        <v>287</v>
      </c>
      <c r="H254">
        <v>454</v>
      </c>
      <c r="I254">
        <v>481</v>
      </c>
      <c r="J254">
        <v>49</v>
      </c>
      <c r="K254">
        <v>9</v>
      </c>
      <c r="L254">
        <v>355</v>
      </c>
      <c r="M254">
        <v>656</v>
      </c>
      <c r="N254">
        <v>61</v>
      </c>
      <c r="O254">
        <v>333</v>
      </c>
      <c r="P254">
        <v>206</v>
      </c>
      <c r="Q254">
        <v>0</v>
      </c>
      <c r="R254">
        <v>0</v>
      </c>
      <c r="S254">
        <v>326</v>
      </c>
      <c r="T254">
        <v>-712</v>
      </c>
      <c r="U254">
        <v>40</v>
      </c>
      <c r="V254">
        <v>7</v>
      </c>
      <c r="W254">
        <v>30</v>
      </c>
    </row>
    <row r="255" spans="1:23">
      <c r="A255" s="1">
        <v>42314</v>
      </c>
      <c r="B255" s="2">
        <v>0.99282407407407414</v>
      </c>
      <c r="C255">
        <v>6629</v>
      </c>
      <c r="D255">
        <v>3</v>
      </c>
      <c r="E255">
        <v>45</v>
      </c>
      <c r="F255">
        <v>356</v>
      </c>
      <c r="G255">
        <v>289</v>
      </c>
      <c r="H255">
        <v>453</v>
      </c>
      <c r="I255">
        <v>481</v>
      </c>
      <c r="J255">
        <v>48</v>
      </c>
      <c r="K255">
        <v>9</v>
      </c>
      <c r="L255">
        <v>355</v>
      </c>
      <c r="M255">
        <v>658</v>
      </c>
      <c r="N255">
        <v>61</v>
      </c>
      <c r="O255">
        <v>336</v>
      </c>
      <c r="P255">
        <v>206</v>
      </c>
      <c r="Q255">
        <v>0</v>
      </c>
      <c r="R255">
        <v>0</v>
      </c>
      <c r="S255">
        <v>326</v>
      </c>
      <c r="T255">
        <v>-704</v>
      </c>
      <c r="U255">
        <v>40</v>
      </c>
      <c r="V255">
        <v>7</v>
      </c>
      <c r="W255">
        <v>30</v>
      </c>
    </row>
    <row r="256" spans="1:23">
      <c r="A256" s="1">
        <v>42314</v>
      </c>
      <c r="B256" s="2">
        <v>0.99351851851851858</v>
      </c>
      <c r="C256">
        <v>6629</v>
      </c>
      <c r="D256">
        <v>3</v>
      </c>
      <c r="E256">
        <v>45</v>
      </c>
      <c r="F256">
        <v>357</v>
      </c>
      <c r="G256">
        <v>291</v>
      </c>
      <c r="H256">
        <v>453</v>
      </c>
      <c r="I256">
        <v>481</v>
      </c>
      <c r="J256">
        <v>48</v>
      </c>
      <c r="K256">
        <v>9</v>
      </c>
      <c r="L256">
        <v>357</v>
      </c>
      <c r="M256">
        <v>660</v>
      </c>
      <c r="N256">
        <v>60</v>
      </c>
      <c r="O256">
        <v>338</v>
      </c>
      <c r="P256">
        <v>206</v>
      </c>
      <c r="Q256">
        <v>0</v>
      </c>
      <c r="R256">
        <v>0</v>
      </c>
      <c r="S256">
        <v>329</v>
      </c>
      <c r="T256">
        <v>-693</v>
      </c>
      <c r="U256">
        <v>40</v>
      </c>
      <c r="V256">
        <v>7</v>
      </c>
      <c r="W256">
        <v>30</v>
      </c>
    </row>
    <row r="257" spans="1:23">
      <c r="A257" s="1">
        <v>42314</v>
      </c>
      <c r="B257" s="2">
        <v>0.99421296296296291</v>
      </c>
      <c r="C257">
        <v>6629</v>
      </c>
      <c r="D257">
        <v>3</v>
      </c>
      <c r="E257">
        <v>45</v>
      </c>
      <c r="F257">
        <v>359</v>
      </c>
      <c r="G257">
        <v>292</v>
      </c>
      <c r="H257">
        <v>453</v>
      </c>
      <c r="I257">
        <v>481</v>
      </c>
      <c r="J257">
        <v>49</v>
      </c>
      <c r="K257">
        <v>8</v>
      </c>
      <c r="L257">
        <v>359</v>
      </c>
      <c r="M257">
        <v>663</v>
      </c>
      <c r="N257">
        <v>59</v>
      </c>
      <c r="O257">
        <v>341</v>
      </c>
      <c r="P257">
        <v>206</v>
      </c>
      <c r="Q257">
        <v>0</v>
      </c>
      <c r="R257">
        <v>0</v>
      </c>
      <c r="S257">
        <v>329</v>
      </c>
      <c r="T257">
        <v>-683</v>
      </c>
      <c r="U257">
        <v>40</v>
      </c>
      <c r="V257">
        <v>7</v>
      </c>
      <c r="W257">
        <v>30</v>
      </c>
    </row>
    <row r="258" spans="1:23">
      <c r="A258" s="1">
        <v>42314</v>
      </c>
      <c r="B258" s="2">
        <v>0.99490740740740735</v>
      </c>
      <c r="C258">
        <v>6629</v>
      </c>
      <c r="D258">
        <v>3</v>
      </c>
      <c r="E258">
        <v>45</v>
      </c>
      <c r="F258">
        <v>361</v>
      </c>
      <c r="G258">
        <v>293</v>
      </c>
      <c r="H258">
        <v>453</v>
      </c>
      <c r="I258">
        <v>481</v>
      </c>
      <c r="J258">
        <v>48</v>
      </c>
      <c r="K258">
        <v>9</v>
      </c>
      <c r="L258">
        <v>361</v>
      </c>
      <c r="M258">
        <v>666</v>
      </c>
      <c r="N258">
        <v>61</v>
      </c>
      <c r="O258">
        <v>343</v>
      </c>
      <c r="P258">
        <v>206</v>
      </c>
      <c r="Q258">
        <v>0</v>
      </c>
      <c r="R258">
        <v>0</v>
      </c>
      <c r="S258">
        <v>329</v>
      </c>
      <c r="T258">
        <v>-670</v>
      </c>
      <c r="U258">
        <v>40</v>
      </c>
      <c r="V258">
        <v>7</v>
      </c>
      <c r="W258">
        <v>30</v>
      </c>
    </row>
    <row r="259" spans="1:23">
      <c r="A259" s="1">
        <v>42314</v>
      </c>
      <c r="B259" s="2">
        <v>0.9956018518518519</v>
      </c>
      <c r="C259">
        <v>6629</v>
      </c>
      <c r="D259">
        <v>3</v>
      </c>
      <c r="E259">
        <v>45</v>
      </c>
      <c r="F259">
        <v>363</v>
      </c>
      <c r="G259">
        <v>296</v>
      </c>
      <c r="H259">
        <v>453</v>
      </c>
      <c r="I259">
        <v>481</v>
      </c>
      <c r="J259">
        <v>46</v>
      </c>
      <c r="K259">
        <v>7</v>
      </c>
      <c r="L259">
        <v>363</v>
      </c>
      <c r="M259">
        <v>669</v>
      </c>
      <c r="N259">
        <v>59</v>
      </c>
      <c r="O259">
        <v>345</v>
      </c>
      <c r="P259">
        <v>206</v>
      </c>
      <c r="Q259">
        <v>0</v>
      </c>
      <c r="R259">
        <v>0</v>
      </c>
      <c r="S259">
        <v>329</v>
      </c>
      <c r="T259">
        <v>-655</v>
      </c>
      <c r="U259">
        <v>40</v>
      </c>
      <c r="V259">
        <v>7</v>
      </c>
      <c r="W259">
        <v>30</v>
      </c>
    </row>
    <row r="260" spans="1:23">
      <c r="A260" s="1">
        <v>42314</v>
      </c>
      <c r="B260" s="2">
        <v>0.99629629629629635</v>
      </c>
      <c r="C260">
        <v>6629</v>
      </c>
      <c r="D260">
        <v>3</v>
      </c>
      <c r="E260">
        <v>45</v>
      </c>
      <c r="F260">
        <v>365</v>
      </c>
      <c r="G260">
        <v>298</v>
      </c>
      <c r="H260">
        <v>453</v>
      </c>
      <c r="I260">
        <v>481</v>
      </c>
      <c r="J260">
        <v>43</v>
      </c>
      <c r="K260">
        <v>6</v>
      </c>
      <c r="L260">
        <v>365</v>
      </c>
      <c r="M260">
        <v>671</v>
      </c>
      <c r="N260">
        <v>56</v>
      </c>
      <c r="O260">
        <v>348</v>
      </c>
      <c r="P260">
        <v>206</v>
      </c>
      <c r="Q260">
        <v>0</v>
      </c>
      <c r="R260">
        <v>0</v>
      </c>
      <c r="S260">
        <v>329</v>
      </c>
      <c r="T260">
        <v>-638</v>
      </c>
      <c r="U260">
        <v>40</v>
      </c>
      <c r="V260">
        <v>7</v>
      </c>
      <c r="W260">
        <v>30</v>
      </c>
    </row>
    <row r="261" spans="1:23">
      <c r="A261" s="1">
        <v>42314</v>
      </c>
      <c r="B261" s="2">
        <v>0.99699074074074068</v>
      </c>
      <c r="C261">
        <v>6629</v>
      </c>
      <c r="D261">
        <v>3</v>
      </c>
      <c r="E261">
        <v>45</v>
      </c>
      <c r="F261">
        <v>366</v>
      </c>
      <c r="G261">
        <v>300</v>
      </c>
      <c r="H261">
        <v>453</v>
      </c>
      <c r="I261">
        <v>481</v>
      </c>
      <c r="J261">
        <v>41</v>
      </c>
      <c r="K261">
        <v>4</v>
      </c>
      <c r="L261">
        <v>367</v>
      </c>
      <c r="M261">
        <v>675</v>
      </c>
      <c r="N261">
        <v>54</v>
      </c>
      <c r="O261">
        <v>350</v>
      </c>
      <c r="P261">
        <v>206</v>
      </c>
      <c r="Q261">
        <v>0</v>
      </c>
      <c r="R261">
        <v>0</v>
      </c>
      <c r="S261">
        <v>329</v>
      </c>
      <c r="T261">
        <v>-619</v>
      </c>
      <c r="U261">
        <v>40</v>
      </c>
      <c r="V261">
        <v>7</v>
      </c>
      <c r="W261">
        <v>30</v>
      </c>
    </row>
    <row r="262" spans="1:23">
      <c r="A262" s="1">
        <v>42314</v>
      </c>
      <c r="B262" s="2">
        <v>0.99768518518518512</v>
      </c>
      <c r="C262">
        <v>6629</v>
      </c>
      <c r="D262">
        <v>3</v>
      </c>
      <c r="E262">
        <v>45</v>
      </c>
      <c r="F262">
        <v>369</v>
      </c>
      <c r="G262">
        <v>303</v>
      </c>
      <c r="H262">
        <v>453</v>
      </c>
      <c r="I262">
        <v>481</v>
      </c>
      <c r="J262">
        <v>40</v>
      </c>
      <c r="K262">
        <v>2</v>
      </c>
      <c r="L262">
        <v>369</v>
      </c>
      <c r="M262">
        <v>678</v>
      </c>
      <c r="N262">
        <v>53</v>
      </c>
      <c r="O262">
        <v>352</v>
      </c>
      <c r="P262">
        <v>206</v>
      </c>
      <c r="Q262">
        <v>0</v>
      </c>
      <c r="R262">
        <v>0</v>
      </c>
      <c r="S262">
        <v>329</v>
      </c>
      <c r="T262">
        <v>-597</v>
      </c>
      <c r="U262">
        <v>40</v>
      </c>
      <c r="V262">
        <v>7</v>
      </c>
      <c r="W262">
        <v>30</v>
      </c>
    </row>
    <row r="263" spans="1:23">
      <c r="A263" s="1">
        <v>42314</v>
      </c>
      <c r="B263" s="2">
        <v>0.99837962962962967</v>
      </c>
      <c r="C263">
        <v>6629</v>
      </c>
      <c r="D263">
        <v>3</v>
      </c>
      <c r="E263">
        <v>45</v>
      </c>
      <c r="F263">
        <v>371</v>
      </c>
      <c r="G263">
        <v>306</v>
      </c>
      <c r="H263">
        <v>453</v>
      </c>
      <c r="I263">
        <v>481</v>
      </c>
      <c r="J263">
        <v>39</v>
      </c>
      <c r="K263">
        <v>0</v>
      </c>
      <c r="L263">
        <v>372</v>
      </c>
      <c r="M263">
        <v>682</v>
      </c>
      <c r="N263">
        <v>52</v>
      </c>
      <c r="O263">
        <v>354</v>
      </c>
      <c r="P263">
        <v>206</v>
      </c>
      <c r="Q263">
        <v>0</v>
      </c>
      <c r="R263">
        <v>0</v>
      </c>
      <c r="S263">
        <v>329</v>
      </c>
      <c r="T263">
        <v>-573</v>
      </c>
      <c r="U263">
        <v>40</v>
      </c>
      <c r="V263">
        <v>7</v>
      </c>
      <c r="W263">
        <v>30</v>
      </c>
    </row>
    <row r="264" spans="1:23">
      <c r="A264" s="1">
        <v>42314</v>
      </c>
      <c r="B264" s="2">
        <v>0.99907407407407411</v>
      </c>
      <c r="C264">
        <v>6629</v>
      </c>
      <c r="D264">
        <v>3</v>
      </c>
      <c r="E264">
        <v>45</v>
      </c>
      <c r="F264">
        <v>374</v>
      </c>
      <c r="G264">
        <v>309</v>
      </c>
      <c r="H264">
        <v>453</v>
      </c>
      <c r="I264">
        <v>481</v>
      </c>
      <c r="J264">
        <v>37</v>
      </c>
      <c r="K264">
        <v>0</v>
      </c>
      <c r="L264">
        <v>375</v>
      </c>
      <c r="M264">
        <v>687</v>
      </c>
      <c r="N264">
        <v>51</v>
      </c>
      <c r="O264">
        <v>357</v>
      </c>
      <c r="P264">
        <v>206</v>
      </c>
      <c r="Q264">
        <v>0</v>
      </c>
      <c r="R264">
        <v>0</v>
      </c>
      <c r="S264">
        <v>329</v>
      </c>
      <c r="T264">
        <v>-547</v>
      </c>
      <c r="U264">
        <v>40</v>
      </c>
      <c r="V264">
        <v>7</v>
      </c>
      <c r="W264">
        <v>30</v>
      </c>
    </row>
    <row r="265" spans="1:23">
      <c r="A265" s="1">
        <v>42314</v>
      </c>
      <c r="B265" s="2">
        <v>0.99976851851851845</v>
      </c>
      <c r="C265">
        <v>6629</v>
      </c>
      <c r="D265">
        <v>3</v>
      </c>
      <c r="E265">
        <v>45</v>
      </c>
      <c r="F265">
        <v>377</v>
      </c>
      <c r="G265">
        <v>312</v>
      </c>
      <c r="H265">
        <v>453</v>
      </c>
      <c r="I265">
        <v>481</v>
      </c>
      <c r="J265">
        <v>37</v>
      </c>
      <c r="K265">
        <v>-1</v>
      </c>
      <c r="L265">
        <v>378</v>
      </c>
      <c r="M265">
        <v>689</v>
      </c>
      <c r="N265">
        <v>50</v>
      </c>
      <c r="O265">
        <v>358</v>
      </c>
      <c r="P265">
        <v>206</v>
      </c>
      <c r="Q265">
        <v>0</v>
      </c>
      <c r="R265">
        <v>0</v>
      </c>
      <c r="S265">
        <v>329</v>
      </c>
      <c r="T265">
        <v>-519</v>
      </c>
      <c r="U265">
        <v>40</v>
      </c>
      <c r="V265">
        <v>7</v>
      </c>
      <c r="W265">
        <v>30</v>
      </c>
    </row>
    <row r="266" spans="1:23">
      <c r="A266" s="1">
        <v>42315</v>
      </c>
      <c r="B266" s="2">
        <v>4.6296296296296293E-4</v>
      </c>
      <c r="C266">
        <v>6629</v>
      </c>
      <c r="D266">
        <v>3</v>
      </c>
      <c r="E266">
        <v>45</v>
      </c>
      <c r="F266">
        <v>379</v>
      </c>
      <c r="G266">
        <v>314</v>
      </c>
      <c r="H266">
        <v>453</v>
      </c>
      <c r="I266">
        <v>481</v>
      </c>
      <c r="J266">
        <v>36</v>
      </c>
      <c r="K266">
        <v>-1</v>
      </c>
      <c r="L266">
        <v>380</v>
      </c>
      <c r="M266">
        <v>694</v>
      </c>
      <c r="N266">
        <v>50</v>
      </c>
      <c r="O266">
        <v>360</v>
      </c>
      <c r="P266">
        <v>206</v>
      </c>
      <c r="Q266">
        <v>0</v>
      </c>
      <c r="R266">
        <v>0</v>
      </c>
      <c r="S266">
        <v>329</v>
      </c>
      <c r="T266">
        <v>-489</v>
      </c>
      <c r="U266">
        <v>40</v>
      </c>
      <c r="V266">
        <v>7</v>
      </c>
      <c r="W266">
        <v>30</v>
      </c>
    </row>
    <row r="267" spans="1:23">
      <c r="A267" s="1">
        <v>42315</v>
      </c>
      <c r="B267" s="2">
        <v>1.1574074074074073E-3</v>
      </c>
      <c r="C267">
        <v>6629</v>
      </c>
      <c r="D267">
        <v>3</v>
      </c>
      <c r="E267">
        <v>45</v>
      </c>
      <c r="F267">
        <v>382</v>
      </c>
      <c r="G267">
        <v>317</v>
      </c>
      <c r="H267">
        <v>452</v>
      </c>
      <c r="I267">
        <v>481</v>
      </c>
      <c r="J267">
        <v>36</v>
      </c>
      <c r="K267">
        <v>-3</v>
      </c>
      <c r="L267">
        <v>383</v>
      </c>
      <c r="M267">
        <v>696</v>
      </c>
      <c r="N267">
        <v>49</v>
      </c>
      <c r="O267">
        <v>362</v>
      </c>
      <c r="P267">
        <v>205</v>
      </c>
      <c r="Q267">
        <v>0</v>
      </c>
      <c r="R267">
        <v>0</v>
      </c>
      <c r="S267">
        <v>329</v>
      </c>
      <c r="T267">
        <v>-457</v>
      </c>
      <c r="U267">
        <v>40</v>
      </c>
      <c r="V267">
        <v>7</v>
      </c>
      <c r="W267">
        <v>30</v>
      </c>
    </row>
    <row r="268" spans="1:23">
      <c r="A268" s="1">
        <v>42315</v>
      </c>
      <c r="B268" s="2">
        <v>1.8518518518518517E-3</v>
      </c>
      <c r="C268">
        <v>6629</v>
      </c>
      <c r="D268">
        <v>3</v>
      </c>
      <c r="E268">
        <v>45</v>
      </c>
      <c r="F268">
        <v>385</v>
      </c>
      <c r="G268">
        <v>319</v>
      </c>
      <c r="H268">
        <v>453</v>
      </c>
      <c r="I268">
        <v>481</v>
      </c>
      <c r="J268">
        <v>35</v>
      </c>
      <c r="K268">
        <v>-3</v>
      </c>
      <c r="L268">
        <v>386</v>
      </c>
      <c r="M268">
        <v>701</v>
      </c>
      <c r="N268">
        <v>49</v>
      </c>
      <c r="O268">
        <v>365</v>
      </c>
      <c r="P268">
        <v>206</v>
      </c>
      <c r="Q268">
        <v>0</v>
      </c>
      <c r="R268">
        <v>0</v>
      </c>
      <c r="S268">
        <v>329</v>
      </c>
      <c r="T268">
        <v>-422</v>
      </c>
      <c r="U268">
        <v>40</v>
      </c>
      <c r="V268">
        <v>7</v>
      </c>
      <c r="W268">
        <v>30</v>
      </c>
    </row>
    <row r="269" spans="1:23">
      <c r="A269" s="1">
        <v>42315</v>
      </c>
      <c r="B269" s="2">
        <v>2.5462962962962961E-3</v>
      </c>
      <c r="C269">
        <v>6629</v>
      </c>
      <c r="D269">
        <v>3</v>
      </c>
      <c r="E269">
        <v>46</v>
      </c>
      <c r="F269">
        <v>386</v>
      </c>
      <c r="G269">
        <v>321</v>
      </c>
      <c r="H269">
        <v>452</v>
      </c>
      <c r="I269">
        <v>480</v>
      </c>
      <c r="J269">
        <v>34</v>
      </c>
      <c r="K269">
        <v>-3</v>
      </c>
      <c r="L269">
        <v>387</v>
      </c>
      <c r="M269">
        <v>704</v>
      </c>
      <c r="N269">
        <v>49</v>
      </c>
      <c r="O269">
        <v>368</v>
      </c>
      <c r="P269">
        <v>206</v>
      </c>
      <c r="Q269">
        <v>0</v>
      </c>
      <c r="R269">
        <v>0</v>
      </c>
      <c r="S269">
        <v>329</v>
      </c>
      <c r="T269">
        <v>-385</v>
      </c>
      <c r="U269">
        <v>40</v>
      </c>
      <c r="V269">
        <v>7</v>
      </c>
      <c r="W269">
        <v>30</v>
      </c>
    </row>
    <row r="270" spans="1:23">
      <c r="A270" s="1">
        <v>42315</v>
      </c>
      <c r="B270" s="2">
        <v>3.2407407407407406E-3</v>
      </c>
      <c r="C270">
        <v>6629</v>
      </c>
      <c r="D270">
        <v>3</v>
      </c>
      <c r="E270">
        <v>46</v>
      </c>
      <c r="F270">
        <v>388</v>
      </c>
      <c r="G270">
        <v>323</v>
      </c>
      <c r="H270">
        <v>452</v>
      </c>
      <c r="I270">
        <v>480</v>
      </c>
      <c r="J270">
        <v>34</v>
      </c>
      <c r="K270">
        <v>-3</v>
      </c>
      <c r="L270">
        <v>389</v>
      </c>
      <c r="M270">
        <v>707</v>
      </c>
      <c r="N270">
        <v>47</v>
      </c>
      <c r="O270">
        <v>370</v>
      </c>
      <c r="P270">
        <v>206</v>
      </c>
      <c r="Q270">
        <v>0</v>
      </c>
      <c r="R270">
        <v>0</v>
      </c>
      <c r="S270">
        <v>329</v>
      </c>
      <c r="T270">
        <v>-345</v>
      </c>
      <c r="U270">
        <v>40</v>
      </c>
      <c r="V270">
        <v>7</v>
      </c>
      <c r="W270">
        <v>30</v>
      </c>
    </row>
    <row r="271" spans="1:23">
      <c r="A271" s="1">
        <v>42315</v>
      </c>
      <c r="B271" s="2">
        <v>3.9351851851851857E-3</v>
      </c>
      <c r="C271">
        <v>6629</v>
      </c>
      <c r="D271">
        <v>3</v>
      </c>
      <c r="E271">
        <v>46</v>
      </c>
      <c r="F271">
        <v>390</v>
      </c>
      <c r="G271">
        <v>324</v>
      </c>
      <c r="H271">
        <v>452</v>
      </c>
      <c r="I271">
        <v>480</v>
      </c>
      <c r="J271">
        <v>34</v>
      </c>
      <c r="K271">
        <v>-4</v>
      </c>
      <c r="L271">
        <v>392</v>
      </c>
      <c r="M271">
        <v>710</v>
      </c>
      <c r="N271">
        <v>47</v>
      </c>
      <c r="O271">
        <v>372</v>
      </c>
      <c r="P271">
        <v>206</v>
      </c>
      <c r="Q271">
        <v>0</v>
      </c>
      <c r="R271">
        <v>0</v>
      </c>
      <c r="S271">
        <v>329</v>
      </c>
      <c r="T271">
        <v>-303</v>
      </c>
      <c r="U271">
        <v>40</v>
      </c>
      <c r="V271">
        <v>7</v>
      </c>
      <c r="W271">
        <v>30</v>
      </c>
    </row>
    <row r="272" spans="1:23">
      <c r="A272" s="1">
        <v>42315</v>
      </c>
      <c r="B272" s="2">
        <v>4.6412037037037038E-3</v>
      </c>
      <c r="C272">
        <v>6629</v>
      </c>
      <c r="D272">
        <v>3</v>
      </c>
      <c r="E272">
        <v>46</v>
      </c>
      <c r="F272">
        <v>392</v>
      </c>
      <c r="G272">
        <v>326</v>
      </c>
      <c r="H272">
        <v>452</v>
      </c>
      <c r="I272">
        <v>480</v>
      </c>
      <c r="J272">
        <v>32</v>
      </c>
      <c r="K272">
        <v>-4</v>
      </c>
      <c r="L272">
        <v>394</v>
      </c>
      <c r="M272">
        <v>712</v>
      </c>
      <c r="N272">
        <v>47</v>
      </c>
      <c r="O272">
        <v>375</v>
      </c>
      <c r="P272">
        <v>206</v>
      </c>
      <c r="Q272">
        <v>0</v>
      </c>
      <c r="R272">
        <v>0</v>
      </c>
      <c r="S272">
        <v>329</v>
      </c>
      <c r="T272">
        <v>-259</v>
      </c>
      <c r="U272">
        <v>40</v>
      </c>
      <c r="V272">
        <v>7</v>
      </c>
      <c r="W272">
        <v>30</v>
      </c>
    </row>
    <row r="273" spans="1:23">
      <c r="A273" s="1">
        <v>42315</v>
      </c>
      <c r="B273" s="2">
        <v>5.3356481481481484E-3</v>
      </c>
      <c r="C273">
        <v>6629</v>
      </c>
      <c r="D273">
        <v>3</v>
      </c>
      <c r="E273">
        <v>46</v>
      </c>
      <c r="F273">
        <v>394</v>
      </c>
      <c r="G273">
        <v>328</v>
      </c>
      <c r="H273">
        <v>452</v>
      </c>
      <c r="I273">
        <v>480</v>
      </c>
      <c r="J273">
        <v>32</v>
      </c>
      <c r="K273">
        <v>-5</v>
      </c>
      <c r="L273">
        <v>395</v>
      </c>
      <c r="M273">
        <v>714</v>
      </c>
      <c r="N273">
        <v>47</v>
      </c>
      <c r="O273">
        <v>377</v>
      </c>
      <c r="P273">
        <v>206</v>
      </c>
      <c r="Q273">
        <v>0</v>
      </c>
      <c r="R273">
        <v>0</v>
      </c>
      <c r="S273">
        <v>329</v>
      </c>
      <c r="T273">
        <v>-212</v>
      </c>
      <c r="U273">
        <v>40</v>
      </c>
      <c r="V273">
        <v>7</v>
      </c>
      <c r="W273">
        <v>30</v>
      </c>
    </row>
    <row r="274" spans="1:23">
      <c r="A274" s="1">
        <v>42315</v>
      </c>
      <c r="B274" s="2">
        <v>6.030092592592593E-3</v>
      </c>
      <c r="C274">
        <v>6629</v>
      </c>
      <c r="D274">
        <v>3</v>
      </c>
      <c r="E274">
        <v>46</v>
      </c>
      <c r="F274">
        <v>395</v>
      </c>
      <c r="G274">
        <v>330</v>
      </c>
      <c r="H274">
        <v>452</v>
      </c>
      <c r="I274">
        <v>480</v>
      </c>
      <c r="J274">
        <v>32</v>
      </c>
      <c r="K274">
        <v>-5</v>
      </c>
      <c r="L274">
        <v>397</v>
      </c>
      <c r="M274">
        <v>717</v>
      </c>
      <c r="N274">
        <v>47</v>
      </c>
      <c r="O274">
        <v>379</v>
      </c>
      <c r="P274">
        <v>206</v>
      </c>
      <c r="Q274">
        <v>0</v>
      </c>
      <c r="R274">
        <v>0</v>
      </c>
      <c r="S274">
        <v>329</v>
      </c>
      <c r="T274">
        <v>-163</v>
      </c>
      <c r="U274">
        <v>40</v>
      </c>
      <c r="V274">
        <v>7</v>
      </c>
      <c r="W274">
        <v>30</v>
      </c>
    </row>
    <row r="275" spans="1:23">
      <c r="A275" s="1">
        <v>42315</v>
      </c>
      <c r="B275" s="2">
        <v>6.7245370370370367E-3</v>
      </c>
      <c r="C275">
        <v>6629</v>
      </c>
      <c r="D275">
        <v>3</v>
      </c>
      <c r="E275">
        <v>46</v>
      </c>
      <c r="F275">
        <v>397</v>
      </c>
      <c r="G275">
        <v>331</v>
      </c>
      <c r="H275">
        <v>452</v>
      </c>
      <c r="I275">
        <v>480</v>
      </c>
      <c r="J275">
        <v>31</v>
      </c>
      <c r="K275">
        <v>-5</v>
      </c>
      <c r="L275">
        <v>399</v>
      </c>
      <c r="M275">
        <v>720</v>
      </c>
      <c r="N275">
        <v>46</v>
      </c>
      <c r="O275">
        <v>381</v>
      </c>
      <c r="P275">
        <v>206</v>
      </c>
      <c r="Q275">
        <v>0</v>
      </c>
      <c r="R275">
        <v>0</v>
      </c>
      <c r="S275">
        <v>329</v>
      </c>
      <c r="T275">
        <v>-112</v>
      </c>
      <c r="U275">
        <v>40</v>
      </c>
      <c r="V275">
        <v>7</v>
      </c>
      <c r="W275">
        <v>30</v>
      </c>
    </row>
    <row r="276" spans="1:23">
      <c r="A276" s="1">
        <v>42315</v>
      </c>
      <c r="B276" s="2">
        <v>7.4189814814814813E-3</v>
      </c>
      <c r="C276">
        <v>6629</v>
      </c>
      <c r="D276">
        <v>3</v>
      </c>
      <c r="E276">
        <v>46</v>
      </c>
      <c r="F276">
        <v>399</v>
      </c>
      <c r="G276">
        <v>333</v>
      </c>
      <c r="H276">
        <v>452</v>
      </c>
      <c r="I276">
        <v>480</v>
      </c>
      <c r="J276">
        <v>31</v>
      </c>
      <c r="K276">
        <v>-5</v>
      </c>
      <c r="L276">
        <v>400</v>
      </c>
      <c r="M276">
        <v>722</v>
      </c>
      <c r="N276">
        <v>46</v>
      </c>
      <c r="O276">
        <v>383</v>
      </c>
      <c r="P276">
        <v>206</v>
      </c>
      <c r="Q276">
        <v>0</v>
      </c>
      <c r="R276">
        <v>0</v>
      </c>
      <c r="S276">
        <v>329</v>
      </c>
      <c r="T276">
        <v>-59</v>
      </c>
      <c r="U276">
        <v>40</v>
      </c>
      <c r="V276">
        <v>7</v>
      </c>
      <c r="W276">
        <v>30</v>
      </c>
    </row>
    <row r="277" spans="1:23">
      <c r="A277" s="1">
        <v>42315</v>
      </c>
      <c r="B277" s="2">
        <v>8.113425925925925E-3</v>
      </c>
      <c r="C277">
        <v>6629</v>
      </c>
      <c r="D277">
        <v>3</v>
      </c>
      <c r="E277">
        <v>46</v>
      </c>
      <c r="F277">
        <v>400</v>
      </c>
      <c r="G277">
        <v>334</v>
      </c>
      <c r="H277">
        <v>452</v>
      </c>
      <c r="I277">
        <v>480</v>
      </c>
      <c r="J277">
        <v>29</v>
      </c>
      <c r="K277">
        <v>-6</v>
      </c>
      <c r="L277">
        <v>402</v>
      </c>
      <c r="M277">
        <v>725</v>
      </c>
      <c r="N277">
        <v>44</v>
      </c>
      <c r="O277">
        <v>385</v>
      </c>
      <c r="P277">
        <v>206</v>
      </c>
      <c r="Q277">
        <v>0</v>
      </c>
      <c r="R277">
        <v>0</v>
      </c>
      <c r="S277">
        <v>329</v>
      </c>
      <c r="T277">
        <v>-4</v>
      </c>
      <c r="U277">
        <v>40</v>
      </c>
      <c r="V277">
        <v>7</v>
      </c>
      <c r="W277">
        <v>30</v>
      </c>
    </row>
    <row r="278" spans="1:23">
      <c r="A278" s="1">
        <v>42315</v>
      </c>
      <c r="B278" s="2">
        <v>8.8078703703703704E-3</v>
      </c>
      <c r="C278">
        <v>6629</v>
      </c>
      <c r="D278">
        <v>3</v>
      </c>
      <c r="E278">
        <v>46</v>
      </c>
      <c r="F278">
        <v>388</v>
      </c>
      <c r="G278">
        <v>335</v>
      </c>
      <c r="H278">
        <v>452</v>
      </c>
      <c r="I278">
        <v>480</v>
      </c>
      <c r="J278">
        <v>29</v>
      </c>
      <c r="K278">
        <v>7</v>
      </c>
      <c r="L278">
        <v>369</v>
      </c>
      <c r="M278">
        <v>707</v>
      </c>
      <c r="N278">
        <v>63</v>
      </c>
      <c r="O278">
        <v>386</v>
      </c>
      <c r="P278">
        <v>206</v>
      </c>
      <c r="Q278">
        <v>0</v>
      </c>
      <c r="R278">
        <v>0</v>
      </c>
      <c r="S278">
        <v>329</v>
      </c>
      <c r="T278">
        <v>53</v>
      </c>
      <c r="U278">
        <v>40</v>
      </c>
      <c r="V278">
        <v>2</v>
      </c>
      <c r="W278">
        <v>10</v>
      </c>
    </row>
    <row r="279" spans="1:23">
      <c r="A279" s="1">
        <v>42315</v>
      </c>
      <c r="B279" s="2">
        <v>9.5023148148148159E-3</v>
      </c>
      <c r="C279">
        <v>6629</v>
      </c>
      <c r="D279">
        <v>3</v>
      </c>
      <c r="E279">
        <v>46</v>
      </c>
      <c r="F279">
        <v>349</v>
      </c>
      <c r="G279">
        <v>336</v>
      </c>
      <c r="H279">
        <v>452</v>
      </c>
      <c r="I279">
        <v>480</v>
      </c>
      <c r="J279">
        <v>34</v>
      </c>
      <c r="K279">
        <v>20</v>
      </c>
      <c r="L279">
        <v>339</v>
      </c>
      <c r="M279">
        <v>651</v>
      </c>
      <c r="N279">
        <v>84</v>
      </c>
      <c r="O279">
        <v>384</v>
      </c>
      <c r="P279">
        <v>205</v>
      </c>
      <c r="Q279">
        <v>0</v>
      </c>
      <c r="R279">
        <v>0</v>
      </c>
      <c r="S279">
        <v>330</v>
      </c>
      <c r="T279">
        <v>109</v>
      </c>
      <c r="U279">
        <v>40</v>
      </c>
      <c r="V279">
        <v>2</v>
      </c>
      <c r="W279">
        <v>10</v>
      </c>
    </row>
    <row r="280" spans="1:23">
      <c r="A280" s="1">
        <v>42315</v>
      </c>
      <c r="B280" s="2">
        <v>1.019675925925926E-2</v>
      </c>
      <c r="C280">
        <v>6629</v>
      </c>
      <c r="D280">
        <v>3</v>
      </c>
      <c r="E280">
        <v>46</v>
      </c>
      <c r="F280">
        <v>339</v>
      </c>
      <c r="G280">
        <v>337</v>
      </c>
      <c r="H280">
        <v>452</v>
      </c>
      <c r="I280">
        <v>480</v>
      </c>
      <c r="J280">
        <v>37</v>
      </c>
      <c r="K280">
        <v>25</v>
      </c>
      <c r="L280">
        <v>337</v>
      </c>
      <c r="M280">
        <v>593</v>
      </c>
      <c r="N280">
        <v>107</v>
      </c>
      <c r="O280">
        <v>378</v>
      </c>
      <c r="P280">
        <v>206</v>
      </c>
      <c r="Q280">
        <v>0</v>
      </c>
      <c r="R280">
        <v>0</v>
      </c>
      <c r="S280">
        <v>330</v>
      </c>
      <c r="T280">
        <v>160</v>
      </c>
      <c r="U280">
        <v>40</v>
      </c>
      <c r="V280">
        <v>2</v>
      </c>
      <c r="W280">
        <v>10</v>
      </c>
    </row>
    <row r="281" spans="1:23">
      <c r="A281" s="1">
        <v>42315</v>
      </c>
      <c r="B281" s="2">
        <v>1.0891203703703703E-2</v>
      </c>
      <c r="C281">
        <v>6629</v>
      </c>
      <c r="D281">
        <v>3</v>
      </c>
      <c r="E281">
        <v>46</v>
      </c>
      <c r="F281">
        <v>338</v>
      </c>
      <c r="G281">
        <v>339</v>
      </c>
      <c r="H281">
        <v>451</v>
      </c>
      <c r="I281">
        <v>480</v>
      </c>
      <c r="J281">
        <v>40</v>
      </c>
      <c r="K281">
        <v>28</v>
      </c>
      <c r="L281">
        <v>338</v>
      </c>
      <c r="M281">
        <v>544</v>
      </c>
      <c r="N281">
        <v>127</v>
      </c>
      <c r="O281">
        <v>373</v>
      </c>
      <c r="P281">
        <v>206</v>
      </c>
      <c r="Q281">
        <v>0</v>
      </c>
      <c r="R281">
        <v>0</v>
      </c>
      <c r="S281">
        <v>330</v>
      </c>
      <c r="T281">
        <v>206</v>
      </c>
      <c r="U281">
        <v>40</v>
      </c>
      <c r="V281">
        <v>2</v>
      </c>
      <c r="W281">
        <v>10</v>
      </c>
    </row>
    <row r="282" spans="1:23">
      <c r="A282" s="1">
        <v>42315</v>
      </c>
      <c r="B282" s="2">
        <v>1.1585648148148149E-2</v>
      </c>
      <c r="C282">
        <v>6629</v>
      </c>
      <c r="D282">
        <v>3</v>
      </c>
      <c r="E282">
        <v>46</v>
      </c>
      <c r="F282">
        <v>338</v>
      </c>
      <c r="G282">
        <v>340</v>
      </c>
      <c r="H282">
        <v>451</v>
      </c>
      <c r="I282">
        <v>480</v>
      </c>
      <c r="J282">
        <v>43</v>
      </c>
      <c r="K282">
        <v>32</v>
      </c>
      <c r="L282">
        <v>339</v>
      </c>
      <c r="M282">
        <v>502</v>
      </c>
      <c r="N282">
        <v>148</v>
      </c>
      <c r="O282">
        <v>370</v>
      </c>
      <c r="P282">
        <v>206</v>
      </c>
      <c r="Q282">
        <v>0</v>
      </c>
      <c r="R282">
        <v>0</v>
      </c>
      <c r="S282">
        <v>330</v>
      </c>
      <c r="T282">
        <v>248</v>
      </c>
      <c r="U282">
        <v>40</v>
      </c>
      <c r="V282">
        <v>2</v>
      </c>
      <c r="W282">
        <v>10</v>
      </c>
    </row>
    <row r="283" spans="1:23">
      <c r="A283" s="1">
        <v>42315</v>
      </c>
      <c r="B283" s="2">
        <v>1.2280092592592592E-2</v>
      </c>
      <c r="C283">
        <v>6629</v>
      </c>
      <c r="D283">
        <v>3</v>
      </c>
      <c r="E283">
        <v>46</v>
      </c>
      <c r="F283">
        <v>339</v>
      </c>
      <c r="G283">
        <v>343</v>
      </c>
      <c r="H283">
        <v>451</v>
      </c>
      <c r="I283">
        <v>480</v>
      </c>
      <c r="J283">
        <v>46</v>
      </c>
      <c r="K283">
        <v>36</v>
      </c>
      <c r="L283">
        <v>340</v>
      </c>
      <c r="M283">
        <v>470</v>
      </c>
      <c r="N283">
        <v>166</v>
      </c>
      <c r="O283">
        <v>367</v>
      </c>
      <c r="P283">
        <v>206</v>
      </c>
      <c r="Q283">
        <v>0</v>
      </c>
      <c r="R283">
        <v>0</v>
      </c>
      <c r="S283">
        <v>330</v>
      </c>
      <c r="T283">
        <v>287</v>
      </c>
      <c r="U283">
        <v>40</v>
      </c>
      <c r="V283">
        <v>2</v>
      </c>
      <c r="W283">
        <v>10</v>
      </c>
    </row>
    <row r="284" spans="1:23">
      <c r="A284" s="1">
        <v>42315</v>
      </c>
      <c r="B284" s="2">
        <v>1.2974537037037036E-2</v>
      </c>
      <c r="C284">
        <v>6629</v>
      </c>
      <c r="D284">
        <v>3</v>
      </c>
      <c r="E284">
        <v>46</v>
      </c>
      <c r="F284">
        <v>341</v>
      </c>
      <c r="G284">
        <v>345</v>
      </c>
      <c r="H284">
        <v>451</v>
      </c>
      <c r="I284">
        <v>480</v>
      </c>
      <c r="J284">
        <v>48</v>
      </c>
      <c r="K284">
        <v>44</v>
      </c>
      <c r="L284">
        <v>342</v>
      </c>
      <c r="M284">
        <v>445</v>
      </c>
      <c r="N284">
        <v>182</v>
      </c>
      <c r="O284">
        <v>365</v>
      </c>
      <c r="P284">
        <v>206</v>
      </c>
      <c r="Q284">
        <v>0</v>
      </c>
      <c r="R284">
        <v>0</v>
      </c>
      <c r="S284">
        <v>330</v>
      </c>
      <c r="T284">
        <v>323</v>
      </c>
      <c r="U284">
        <v>40</v>
      </c>
      <c r="V284">
        <v>2</v>
      </c>
      <c r="W284">
        <v>10</v>
      </c>
    </row>
    <row r="285" spans="1:23">
      <c r="A285" s="1">
        <v>42315</v>
      </c>
      <c r="B285" s="2">
        <v>1.3668981481481482E-2</v>
      </c>
      <c r="C285">
        <v>6629</v>
      </c>
      <c r="D285">
        <v>3</v>
      </c>
      <c r="E285">
        <v>46</v>
      </c>
      <c r="F285">
        <v>342</v>
      </c>
      <c r="G285">
        <v>345</v>
      </c>
      <c r="H285">
        <v>451</v>
      </c>
      <c r="I285">
        <v>479</v>
      </c>
      <c r="J285">
        <v>51</v>
      </c>
      <c r="K285">
        <v>50</v>
      </c>
      <c r="L285">
        <v>344</v>
      </c>
      <c r="M285">
        <v>425</v>
      </c>
      <c r="N285">
        <v>196</v>
      </c>
      <c r="O285">
        <v>364</v>
      </c>
      <c r="P285">
        <v>206</v>
      </c>
      <c r="Q285">
        <v>0</v>
      </c>
      <c r="R285">
        <v>0</v>
      </c>
      <c r="S285">
        <v>330</v>
      </c>
      <c r="T285">
        <v>358</v>
      </c>
      <c r="U285">
        <v>40</v>
      </c>
      <c r="V285">
        <v>2</v>
      </c>
      <c r="W285">
        <v>10</v>
      </c>
    </row>
    <row r="286" spans="1:23">
      <c r="A286" s="1">
        <v>42315</v>
      </c>
      <c r="B286" s="2">
        <v>1.4363425925925925E-2</v>
      </c>
      <c r="C286">
        <v>6629</v>
      </c>
      <c r="D286">
        <v>3</v>
      </c>
      <c r="E286">
        <v>46</v>
      </c>
      <c r="F286">
        <v>343</v>
      </c>
      <c r="G286">
        <v>344</v>
      </c>
      <c r="H286">
        <v>451</v>
      </c>
      <c r="I286">
        <v>479</v>
      </c>
      <c r="J286">
        <v>52</v>
      </c>
      <c r="K286">
        <v>56</v>
      </c>
      <c r="L286">
        <v>345</v>
      </c>
      <c r="M286">
        <v>409</v>
      </c>
      <c r="N286">
        <v>207</v>
      </c>
      <c r="O286">
        <v>362</v>
      </c>
      <c r="P286">
        <v>206</v>
      </c>
      <c r="Q286">
        <v>0</v>
      </c>
      <c r="R286">
        <v>0</v>
      </c>
      <c r="S286">
        <v>330</v>
      </c>
      <c r="T286">
        <v>391</v>
      </c>
      <c r="U286">
        <v>40</v>
      </c>
      <c r="V286">
        <v>2</v>
      </c>
      <c r="W286">
        <v>10</v>
      </c>
    </row>
    <row r="287" spans="1:23">
      <c r="A287" s="1">
        <v>42315</v>
      </c>
      <c r="B287" s="2">
        <v>1.5057870370370369E-2</v>
      </c>
      <c r="C287">
        <v>6629</v>
      </c>
      <c r="D287">
        <v>3</v>
      </c>
      <c r="E287">
        <v>46</v>
      </c>
      <c r="F287">
        <v>342</v>
      </c>
      <c r="G287">
        <v>344</v>
      </c>
      <c r="H287">
        <v>451</v>
      </c>
      <c r="I287">
        <v>479</v>
      </c>
      <c r="J287">
        <v>55</v>
      </c>
      <c r="K287">
        <v>61</v>
      </c>
      <c r="L287">
        <v>343</v>
      </c>
      <c r="M287">
        <v>394</v>
      </c>
      <c r="N287">
        <v>218</v>
      </c>
      <c r="O287">
        <v>361</v>
      </c>
      <c r="P287">
        <v>206</v>
      </c>
      <c r="Q287">
        <v>0</v>
      </c>
      <c r="R287">
        <v>0</v>
      </c>
      <c r="S287">
        <v>330</v>
      </c>
      <c r="T287">
        <v>423</v>
      </c>
      <c r="U287">
        <v>40</v>
      </c>
      <c r="V287">
        <v>2</v>
      </c>
      <c r="W287">
        <v>10</v>
      </c>
    </row>
    <row r="288" spans="1:23">
      <c r="A288" s="1">
        <v>42315</v>
      </c>
      <c r="B288" s="2">
        <v>1.5752314814814813E-2</v>
      </c>
      <c r="C288">
        <v>6629</v>
      </c>
      <c r="D288">
        <v>3</v>
      </c>
      <c r="E288">
        <v>46</v>
      </c>
      <c r="F288">
        <v>343</v>
      </c>
      <c r="G288">
        <v>345</v>
      </c>
      <c r="H288">
        <v>451</v>
      </c>
      <c r="I288">
        <v>479</v>
      </c>
      <c r="J288">
        <v>57</v>
      </c>
      <c r="K288">
        <v>66</v>
      </c>
      <c r="L288">
        <v>344</v>
      </c>
      <c r="M288">
        <v>383</v>
      </c>
      <c r="N288">
        <v>225</v>
      </c>
      <c r="O288">
        <v>360</v>
      </c>
      <c r="P288">
        <v>206</v>
      </c>
      <c r="Q288">
        <v>0</v>
      </c>
      <c r="R288">
        <v>0</v>
      </c>
      <c r="S288">
        <v>330</v>
      </c>
      <c r="T288">
        <v>453</v>
      </c>
      <c r="U288">
        <v>40</v>
      </c>
      <c r="V288">
        <v>2</v>
      </c>
      <c r="W288">
        <v>10</v>
      </c>
    </row>
    <row r="289" spans="1:23">
      <c r="A289" s="1">
        <v>42315</v>
      </c>
      <c r="B289" s="2">
        <v>1.6446759259259262E-2</v>
      </c>
      <c r="C289">
        <v>6629</v>
      </c>
      <c r="D289">
        <v>3</v>
      </c>
      <c r="E289">
        <v>46</v>
      </c>
      <c r="F289">
        <v>342</v>
      </c>
      <c r="G289">
        <v>342</v>
      </c>
      <c r="H289">
        <v>451</v>
      </c>
      <c r="I289">
        <v>479</v>
      </c>
      <c r="J289">
        <v>58</v>
      </c>
      <c r="K289">
        <v>70</v>
      </c>
      <c r="L289">
        <v>343</v>
      </c>
      <c r="M289">
        <v>374</v>
      </c>
      <c r="N289">
        <v>231</v>
      </c>
      <c r="O289">
        <v>358</v>
      </c>
      <c r="P289">
        <v>206</v>
      </c>
      <c r="Q289">
        <v>0</v>
      </c>
      <c r="R289">
        <v>0</v>
      </c>
      <c r="S289">
        <v>330</v>
      </c>
      <c r="T289">
        <v>482</v>
      </c>
      <c r="U289">
        <v>40</v>
      </c>
      <c r="V289">
        <v>2</v>
      </c>
      <c r="W289">
        <v>10</v>
      </c>
    </row>
    <row r="290" spans="1:23">
      <c r="A290" s="1">
        <v>42315</v>
      </c>
      <c r="B290" s="2">
        <v>1.7141203703703704E-2</v>
      </c>
      <c r="C290">
        <v>6629</v>
      </c>
      <c r="D290">
        <v>3</v>
      </c>
      <c r="E290">
        <v>46</v>
      </c>
      <c r="F290">
        <v>342</v>
      </c>
      <c r="G290">
        <v>343</v>
      </c>
      <c r="H290">
        <v>451</v>
      </c>
      <c r="I290">
        <v>479</v>
      </c>
      <c r="J290">
        <v>60</v>
      </c>
      <c r="K290">
        <v>73</v>
      </c>
      <c r="L290">
        <v>342</v>
      </c>
      <c r="M290">
        <v>366</v>
      </c>
      <c r="N290">
        <v>235</v>
      </c>
      <c r="O290">
        <v>358</v>
      </c>
      <c r="P290">
        <v>206</v>
      </c>
      <c r="Q290">
        <v>0</v>
      </c>
      <c r="R290">
        <v>0</v>
      </c>
      <c r="S290">
        <v>330</v>
      </c>
      <c r="T290">
        <v>510</v>
      </c>
      <c r="U290">
        <v>40</v>
      </c>
      <c r="V290">
        <v>2</v>
      </c>
      <c r="W290">
        <v>10</v>
      </c>
    </row>
    <row r="291" spans="1:23">
      <c r="A291" s="1">
        <v>42315</v>
      </c>
      <c r="B291" s="2">
        <v>1.7835648148148149E-2</v>
      </c>
      <c r="C291">
        <v>6629</v>
      </c>
      <c r="D291">
        <v>3</v>
      </c>
      <c r="E291">
        <v>46</v>
      </c>
      <c r="F291">
        <v>341</v>
      </c>
      <c r="G291">
        <v>342</v>
      </c>
      <c r="H291">
        <v>451</v>
      </c>
      <c r="I291">
        <v>479</v>
      </c>
      <c r="J291">
        <v>61</v>
      </c>
      <c r="K291">
        <v>76</v>
      </c>
      <c r="L291">
        <v>341</v>
      </c>
      <c r="M291">
        <v>359</v>
      </c>
      <c r="N291">
        <v>239</v>
      </c>
      <c r="O291">
        <v>357</v>
      </c>
      <c r="P291">
        <v>206</v>
      </c>
      <c r="Q291">
        <v>0</v>
      </c>
      <c r="R291">
        <v>0</v>
      </c>
      <c r="S291">
        <v>330</v>
      </c>
      <c r="T291">
        <v>538</v>
      </c>
      <c r="U291">
        <v>40</v>
      </c>
      <c r="V291">
        <v>2</v>
      </c>
      <c r="W291">
        <v>10</v>
      </c>
    </row>
    <row r="292" spans="1:23">
      <c r="A292" s="1">
        <v>42315</v>
      </c>
      <c r="B292" s="2">
        <v>1.8530092592592595E-2</v>
      </c>
      <c r="C292">
        <v>6629</v>
      </c>
      <c r="D292">
        <v>3</v>
      </c>
      <c r="E292">
        <v>46</v>
      </c>
      <c r="F292">
        <v>340</v>
      </c>
      <c r="G292">
        <v>340</v>
      </c>
      <c r="H292">
        <v>450</v>
      </c>
      <c r="I292">
        <v>479</v>
      </c>
      <c r="J292">
        <v>63</v>
      </c>
      <c r="K292">
        <v>78</v>
      </c>
      <c r="L292">
        <v>340</v>
      </c>
      <c r="M292">
        <v>354</v>
      </c>
      <c r="N292">
        <v>241</v>
      </c>
      <c r="O292">
        <v>356</v>
      </c>
      <c r="P292">
        <v>206</v>
      </c>
      <c r="Q292">
        <v>0</v>
      </c>
      <c r="R292">
        <v>0</v>
      </c>
      <c r="S292">
        <v>330</v>
      </c>
      <c r="T292">
        <v>565</v>
      </c>
      <c r="U292">
        <v>40</v>
      </c>
      <c r="V292">
        <v>2</v>
      </c>
      <c r="W292">
        <v>10</v>
      </c>
    </row>
    <row r="293" spans="1:23">
      <c r="A293" s="1">
        <v>42315</v>
      </c>
      <c r="B293" s="2">
        <v>1.9224537037037037E-2</v>
      </c>
      <c r="C293">
        <v>6629</v>
      </c>
      <c r="D293">
        <v>3</v>
      </c>
      <c r="E293">
        <v>46</v>
      </c>
      <c r="F293">
        <v>339</v>
      </c>
      <c r="G293">
        <v>340</v>
      </c>
      <c r="H293">
        <v>450</v>
      </c>
      <c r="I293">
        <v>479</v>
      </c>
      <c r="J293">
        <v>64</v>
      </c>
      <c r="K293">
        <v>80</v>
      </c>
      <c r="L293">
        <v>339</v>
      </c>
      <c r="M293">
        <v>348</v>
      </c>
      <c r="N293">
        <v>244</v>
      </c>
      <c r="O293">
        <v>355</v>
      </c>
      <c r="P293">
        <v>207</v>
      </c>
      <c r="Q293">
        <v>0</v>
      </c>
      <c r="R293">
        <v>0</v>
      </c>
      <c r="S293">
        <v>330</v>
      </c>
      <c r="T293">
        <v>591</v>
      </c>
      <c r="U293">
        <v>40</v>
      </c>
      <c r="V293">
        <v>2</v>
      </c>
      <c r="W293">
        <v>10</v>
      </c>
    </row>
    <row r="294" spans="1:23">
      <c r="A294" s="1">
        <v>42315</v>
      </c>
      <c r="B294" s="2">
        <v>1.9918981481481482E-2</v>
      </c>
      <c r="C294">
        <v>6629</v>
      </c>
      <c r="D294">
        <v>3</v>
      </c>
      <c r="E294">
        <v>46</v>
      </c>
      <c r="F294">
        <v>339</v>
      </c>
      <c r="G294">
        <v>339</v>
      </c>
      <c r="H294">
        <v>450</v>
      </c>
      <c r="I294">
        <v>479</v>
      </c>
      <c r="J294">
        <v>64</v>
      </c>
      <c r="K294">
        <v>81</v>
      </c>
      <c r="L294">
        <v>339</v>
      </c>
      <c r="M294">
        <v>343</v>
      </c>
      <c r="N294">
        <v>246</v>
      </c>
      <c r="O294">
        <v>354</v>
      </c>
      <c r="P294">
        <v>206</v>
      </c>
      <c r="Q294">
        <v>0</v>
      </c>
      <c r="R294">
        <v>0</v>
      </c>
      <c r="S294">
        <v>330</v>
      </c>
      <c r="T294">
        <v>616</v>
      </c>
      <c r="U294">
        <v>40</v>
      </c>
      <c r="V294">
        <v>2</v>
      </c>
      <c r="W294">
        <v>10</v>
      </c>
    </row>
    <row r="295" spans="1:23">
      <c r="A295" s="1">
        <v>42315</v>
      </c>
      <c r="B295" s="2">
        <v>2.0613425925925927E-2</v>
      </c>
      <c r="C295">
        <v>6629</v>
      </c>
      <c r="D295">
        <v>3</v>
      </c>
      <c r="E295">
        <v>46</v>
      </c>
      <c r="F295">
        <v>337</v>
      </c>
      <c r="G295">
        <v>338</v>
      </c>
      <c r="H295">
        <v>450</v>
      </c>
      <c r="I295">
        <v>479</v>
      </c>
      <c r="J295">
        <v>66</v>
      </c>
      <c r="K295">
        <v>83</v>
      </c>
      <c r="L295">
        <v>337</v>
      </c>
      <c r="M295">
        <v>338</v>
      </c>
      <c r="N295">
        <v>248</v>
      </c>
      <c r="O295">
        <v>353</v>
      </c>
      <c r="P295">
        <v>206</v>
      </c>
      <c r="Q295">
        <v>0</v>
      </c>
      <c r="R295">
        <v>0</v>
      </c>
      <c r="S295">
        <v>330</v>
      </c>
      <c r="T295">
        <v>639</v>
      </c>
      <c r="U295">
        <v>40</v>
      </c>
      <c r="V295">
        <v>2</v>
      </c>
      <c r="W295">
        <v>10</v>
      </c>
    </row>
    <row r="296" spans="1:23">
      <c r="A296" s="1">
        <v>42315</v>
      </c>
      <c r="B296" s="2">
        <v>2.1307870370370369E-2</v>
      </c>
      <c r="C296">
        <v>6629</v>
      </c>
      <c r="D296">
        <v>3</v>
      </c>
      <c r="E296">
        <v>46</v>
      </c>
      <c r="F296">
        <v>337</v>
      </c>
      <c r="G296">
        <v>337</v>
      </c>
      <c r="H296">
        <v>450</v>
      </c>
      <c r="I296">
        <v>479</v>
      </c>
      <c r="J296">
        <v>67</v>
      </c>
      <c r="K296">
        <v>84</v>
      </c>
      <c r="L296">
        <v>337</v>
      </c>
      <c r="M296">
        <v>334</v>
      </c>
      <c r="N296">
        <v>249</v>
      </c>
      <c r="O296">
        <v>352</v>
      </c>
      <c r="P296">
        <v>206</v>
      </c>
      <c r="Q296">
        <v>0</v>
      </c>
      <c r="R296">
        <v>0</v>
      </c>
      <c r="S296">
        <v>330</v>
      </c>
      <c r="T296">
        <v>662</v>
      </c>
      <c r="U296">
        <v>40</v>
      </c>
      <c r="V296">
        <v>2</v>
      </c>
      <c r="W296">
        <v>10</v>
      </c>
    </row>
    <row r="297" spans="1:23">
      <c r="A297" s="1">
        <v>42315</v>
      </c>
      <c r="B297" s="2">
        <v>2.2002314814814818E-2</v>
      </c>
      <c r="C297">
        <v>6629</v>
      </c>
      <c r="D297">
        <v>3</v>
      </c>
      <c r="E297">
        <v>47</v>
      </c>
      <c r="F297">
        <v>335</v>
      </c>
      <c r="G297">
        <v>336</v>
      </c>
      <c r="H297">
        <v>450</v>
      </c>
      <c r="I297">
        <v>479</v>
      </c>
      <c r="J297">
        <v>68</v>
      </c>
      <c r="K297">
        <v>85</v>
      </c>
      <c r="L297">
        <v>334</v>
      </c>
      <c r="M297">
        <v>331</v>
      </c>
      <c r="N297">
        <v>250</v>
      </c>
      <c r="O297">
        <v>351</v>
      </c>
      <c r="P297">
        <v>206</v>
      </c>
      <c r="Q297">
        <v>0</v>
      </c>
      <c r="R297">
        <v>0</v>
      </c>
      <c r="S297">
        <v>329</v>
      </c>
      <c r="T297">
        <v>684</v>
      </c>
      <c r="U297">
        <v>40</v>
      </c>
      <c r="V297">
        <v>2</v>
      </c>
      <c r="W297">
        <v>10</v>
      </c>
    </row>
    <row r="298" spans="1:23">
      <c r="A298" s="1">
        <v>42315</v>
      </c>
      <c r="B298" s="2">
        <v>2.269675925925926E-2</v>
      </c>
      <c r="C298">
        <v>6629</v>
      </c>
      <c r="D298">
        <v>3</v>
      </c>
      <c r="E298">
        <v>47</v>
      </c>
      <c r="F298">
        <v>335</v>
      </c>
      <c r="G298">
        <v>336</v>
      </c>
      <c r="H298">
        <v>450</v>
      </c>
      <c r="I298">
        <v>479</v>
      </c>
      <c r="J298">
        <v>68</v>
      </c>
      <c r="K298">
        <v>86</v>
      </c>
      <c r="L298">
        <v>335</v>
      </c>
      <c r="M298">
        <v>327</v>
      </c>
      <c r="N298">
        <v>251</v>
      </c>
      <c r="O298">
        <v>350</v>
      </c>
      <c r="P298">
        <v>206</v>
      </c>
      <c r="Q298">
        <v>0</v>
      </c>
      <c r="R298">
        <v>0</v>
      </c>
      <c r="S298">
        <v>330</v>
      </c>
      <c r="T298">
        <v>706</v>
      </c>
      <c r="U298">
        <v>40</v>
      </c>
      <c r="V298">
        <v>2</v>
      </c>
      <c r="W298">
        <v>10</v>
      </c>
    </row>
    <row r="299" spans="1:23">
      <c r="A299" s="1">
        <v>42315</v>
      </c>
      <c r="B299" s="2">
        <v>2.3391203703703702E-2</v>
      </c>
      <c r="C299">
        <v>6629</v>
      </c>
      <c r="D299">
        <v>3</v>
      </c>
      <c r="E299">
        <v>47</v>
      </c>
      <c r="F299">
        <v>335</v>
      </c>
      <c r="G299">
        <v>335</v>
      </c>
      <c r="H299">
        <v>450</v>
      </c>
      <c r="I299">
        <v>478</v>
      </c>
      <c r="J299">
        <v>70</v>
      </c>
      <c r="K299">
        <v>86</v>
      </c>
      <c r="L299">
        <v>334</v>
      </c>
      <c r="M299">
        <v>324</v>
      </c>
      <c r="N299">
        <v>251</v>
      </c>
      <c r="O299">
        <v>349</v>
      </c>
      <c r="P299">
        <v>206</v>
      </c>
      <c r="Q299">
        <v>0</v>
      </c>
      <c r="R299">
        <v>0</v>
      </c>
      <c r="S299">
        <v>329</v>
      </c>
      <c r="T299">
        <v>725</v>
      </c>
      <c r="U299">
        <v>40</v>
      </c>
      <c r="V299">
        <v>2</v>
      </c>
      <c r="W299">
        <v>10</v>
      </c>
    </row>
    <row r="300" spans="1:23">
      <c r="A300" s="1">
        <v>42315</v>
      </c>
      <c r="B300" s="2">
        <v>2.4085648148148148E-2</v>
      </c>
      <c r="C300">
        <v>6629</v>
      </c>
      <c r="D300">
        <v>3</v>
      </c>
      <c r="E300">
        <v>47</v>
      </c>
      <c r="F300">
        <v>334</v>
      </c>
      <c r="G300">
        <v>335</v>
      </c>
      <c r="H300">
        <v>450</v>
      </c>
      <c r="I300">
        <v>478</v>
      </c>
      <c r="J300">
        <v>70</v>
      </c>
      <c r="K300">
        <v>87</v>
      </c>
      <c r="L300">
        <v>334</v>
      </c>
      <c r="M300">
        <v>321</v>
      </c>
      <c r="N300">
        <v>252</v>
      </c>
      <c r="O300">
        <v>348</v>
      </c>
      <c r="P300">
        <v>206</v>
      </c>
      <c r="Q300">
        <v>0</v>
      </c>
      <c r="R300">
        <v>0</v>
      </c>
      <c r="S300">
        <v>330</v>
      </c>
      <c r="T300">
        <v>744</v>
      </c>
      <c r="U300">
        <v>40</v>
      </c>
      <c r="V300">
        <v>2</v>
      </c>
      <c r="W300">
        <v>10</v>
      </c>
    </row>
    <row r="301" spans="1:23">
      <c r="A301" s="1">
        <v>42315</v>
      </c>
      <c r="B301" s="2">
        <v>2.478009259259259E-2</v>
      </c>
      <c r="C301">
        <v>6629</v>
      </c>
      <c r="D301">
        <v>3</v>
      </c>
      <c r="E301">
        <v>47</v>
      </c>
      <c r="F301">
        <v>334</v>
      </c>
      <c r="G301">
        <v>332</v>
      </c>
      <c r="H301">
        <v>450</v>
      </c>
      <c r="I301">
        <v>478</v>
      </c>
      <c r="J301">
        <v>71</v>
      </c>
      <c r="K301">
        <v>88</v>
      </c>
      <c r="L301">
        <v>333</v>
      </c>
      <c r="M301">
        <v>318</v>
      </c>
      <c r="N301">
        <v>252</v>
      </c>
      <c r="O301">
        <v>347</v>
      </c>
      <c r="P301">
        <v>206</v>
      </c>
      <c r="Q301">
        <v>0</v>
      </c>
      <c r="R301">
        <v>0</v>
      </c>
      <c r="S301">
        <v>330</v>
      </c>
      <c r="T301">
        <v>762</v>
      </c>
      <c r="U301">
        <v>40</v>
      </c>
      <c r="V301">
        <v>2</v>
      </c>
      <c r="W301">
        <v>10</v>
      </c>
    </row>
    <row r="302" spans="1:23">
      <c r="A302" s="1">
        <v>42315</v>
      </c>
      <c r="B302" s="2">
        <v>2.5474537037037035E-2</v>
      </c>
      <c r="C302">
        <v>6629</v>
      </c>
      <c r="D302">
        <v>3</v>
      </c>
      <c r="E302">
        <v>47</v>
      </c>
      <c r="F302">
        <v>332</v>
      </c>
      <c r="G302">
        <v>332</v>
      </c>
      <c r="H302">
        <v>449</v>
      </c>
      <c r="I302">
        <v>478</v>
      </c>
      <c r="J302">
        <v>73</v>
      </c>
      <c r="K302">
        <v>88</v>
      </c>
      <c r="L302">
        <v>332</v>
      </c>
      <c r="M302">
        <v>315</v>
      </c>
      <c r="N302">
        <v>252</v>
      </c>
      <c r="O302">
        <v>346</v>
      </c>
      <c r="P302">
        <v>206</v>
      </c>
      <c r="Q302">
        <v>0</v>
      </c>
      <c r="R302">
        <v>0</v>
      </c>
      <c r="S302">
        <v>330</v>
      </c>
      <c r="T302">
        <v>779</v>
      </c>
      <c r="U302">
        <v>40</v>
      </c>
      <c r="V302">
        <v>2</v>
      </c>
      <c r="W302">
        <v>10</v>
      </c>
    </row>
    <row r="303" spans="1:23">
      <c r="A303" s="1">
        <v>42315</v>
      </c>
      <c r="B303" s="2">
        <v>2.6168981481481477E-2</v>
      </c>
      <c r="C303">
        <v>6629</v>
      </c>
      <c r="D303">
        <v>3</v>
      </c>
      <c r="E303">
        <v>46</v>
      </c>
      <c r="F303">
        <v>331</v>
      </c>
      <c r="G303">
        <v>332</v>
      </c>
      <c r="H303">
        <v>449</v>
      </c>
      <c r="I303">
        <v>478</v>
      </c>
      <c r="J303">
        <v>73</v>
      </c>
      <c r="K303">
        <v>88</v>
      </c>
      <c r="L303">
        <v>332</v>
      </c>
      <c r="M303">
        <v>312</v>
      </c>
      <c r="N303">
        <v>252</v>
      </c>
      <c r="O303">
        <v>345</v>
      </c>
      <c r="P303">
        <v>206</v>
      </c>
      <c r="Q303">
        <v>0</v>
      </c>
      <c r="R303">
        <v>0</v>
      </c>
      <c r="S303">
        <v>330</v>
      </c>
      <c r="T303">
        <v>795</v>
      </c>
      <c r="U303">
        <v>40</v>
      </c>
      <c r="V303">
        <v>2</v>
      </c>
      <c r="W303">
        <v>10</v>
      </c>
    </row>
    <row r="304" spans="1:23">
      <c r="A304" s="1">
        <v>42315</v>
      </c>
      <c r="B304" s="2">
        <v>2.6863425925925926E-2</v>
      </c>
      <c r="C304">
        <v>6629</v>
      </c>
      <c r="D304">
        <v>3</v>
      </c>
      <c r="E304">
        <v>47</v>
      </c>
      <c r="F304">
        <v>331</v>
      </c>
      <c r="G304">
        <v>331</v>
      </c>
      <c r="H304">
        <v>449</v>
      </c>
      <c r="I304">
        <v>478</v>
      </c>
      <c r="J304">
        <v>74</v>
      </c>
      <c r="K304">
        <v>88</v>
      </c>
      <c r="L304">
        <v>332</v>
      </c>
      <c r="M304">
        <v>310</v>
      </c>
      <c r="N304">
        <v>252</v>
      </c>
      <c r="O304">
        <v>344</v>
      </c>
      <c r="P304">
        <v>207</v>
      </c>
      <c r="Q304">
        <v>0</v>
      </c>
      <c r="R304">
        <v>0</v>
      </c>
      <c r="S304">
        <v>327</v>
      </c>
      <c r="T304">
        <v>809</v>
      </c>
      <c r="U304">
        <v>40</v>
      </c>
      <c r="V304">
        <v>2</v>
      </c>
      <c r="W304">
        <v>10</v>
      </c>
    </row>
    <row r="305" spans="1:23">
      <c r="A305" s="1">
        <v>42315</v>
      </c>
      <c r="B305" s="2">
        <v>2.7557870370370368E-2</v>
      </c>
      <c r="C305">
        <v>6629</v>
      </c>
      <c r="D305">
        <v>3</v>
      </c>
      <c r="E305">
        <v>47</v>
      </c>
      <c r="F305">
        <v>331</v>
      </c>
      <c r="G305">
        <v>331</v>
      </c>
      <c r="H305">
        <v>449</v>
      </c>
      <c r="I305">
        <v>478</v>
      </c>
      <c r="J305">
        <v>74</v>
      </c>
      <c r="K305">
        <v>88</v>
      </c>
      <c r="L305">
        <v>331</v>
      </c>
      <c r="M305">
        <v>308</v>
      </c>
      <c r="N305">
        <v>252</v>
      </c>
      <c r="O305">
        <v>343</v>
      </c>
      <c r="P305">
        <v>207</v>
      </c>
      <c r="Q305">
        <v>0</v>
      </c>
      <c r="R305">
        <v>0</v>
      </c>
      <c r="S305">
        <v>327</v>
      </c>
      <c r="T305">
        <v>825</v>
      </c>
      <c r="U305">
        <v>40</v>
      </c>
      <c r="V305">
        <v>2</v>
      </c>
      <c r="W305">
        <v>10</v>
      </c>
    </row>
    <row r="306" spans="1:23">
      <c r="A306" s="1">
        <v>42315</v>
      </c>
      <c r="B306" s="2">
        <v>2.8252314814814813E-2</v>
      </c>
      <c r="C306">
        <v>6629</v>
      </c>
      <c r="D306">
        <v>3</v>
      </c>
      <c r="E306">
        <v>47</v>
      </c>
      <c r="F306">
        <v>331</v>
      </c>
      <c r="G306">
        <v>331</v>
      </c>
      <c r="H306">
        <v>449</v>
      </c>
      <c r="I306">
        <v>478</v>
      </c>
      <c r="J306">
        <v>75</v>
      </c>
      <c r="K306">
        <v>88</v>
      </c>
      <c r="L306">
        <v>331</v>
      </c>
      <c r="M306">
        <v>306</v>
      </c>
      <c r="N306">
        <v>252</v>
      </c>
      <c r="O306">
        <v>342</v>
      </c>
      <c r="P306">
        <v>207</v>
      </c>
      <c r="Q306">
        <v>0</v>
      </c>
      <c r="R306">
        <v>0</v>
      </c>
      <c r="S306">
        <v>326</v>
      </c>
      <c r="T306">
        <v>841</v>
      </c>
      <c r="U306">
        <v>40</v>
      </c>
      <c r="V306">
        <v>2</v>
      </c>
      <c r="W306">
        <v>10</v>
      </c>
    </row>
    <row r="307" spans="1:23">
      <c r="A307" s="1">
        <v>42315</v>
      </c>
      <c r="B307" s="2">
        <v>2.8946759259259255E-2</v>
      </c>
      <c r="C307">
        <v>6629</v>
      </c>
      <c r="D307">
        <v>3</v>
      </c>
      <c r="E307">
        <v>47</v>
      </c>
      <c r="F307">
        <v>331</v>
      </c>
      <c r="G307">
        <v>330</v>
      </c>
      <c r="H307">
        <v>449</v>
      </c>
      <c r="I307">
        <v>478</v>
      </c>
      <c r="J307">
        <v>75</v>
      </c>
      <c r="K307">
        <v>87</v>
      </c>
      <c r="L307">
        <v>330</v>
      </c>
      <c r="M307">
        <v>304</v>
      </c>
      <c r="N307">
        <v>252</v>
      </c>
      <c r="O307">
        <v>341</v>
      </c>
      <c r="P307">
        <v>207</v>
      </c>
      <c r="Q307">
        <v>0</v>
      </c>
      <c r="R307">
        <v>0</v>
      </c>
      <c r="S307">
        <v>326</v>
      </c>
      <c r="T307">
        <v>857</v>
      </c>
      <c r="U307">
        <v>40</v>
      </c>
      <c r="V307">
        <v>2</v>
      </c>
      <c r="W307">
        <v>10</v>
      </c>
    </row>
    <row r="308" spans="1:23">
      <c r="A308" s="1">
        <v>42315</v>
      </c>
      <c r="B308" s="2">
        <v>2.9641203703703701E-2</v>
      </c>
      <c r="C308">
        <v>6629</v>
      </c>
      <c r="D308">
        <v>3</v>
      </c>
      <c r="E308">
        <v>47</v>
      </c>
      <c r="F308">
        <v>330</v>
      </c>
      <c r="G308">
        <v>330</v>
      </c>
      <c r="H308">
        <v>449</v>
      </c>
      <c r="I308">
        <v>478</v>
      </c>
      <c r="J308">
        <v>77</v>
      </c>
      <c r="K308">
        <v>86</v>
      </c>
      <c r="L308">
        <v>329</v>
      </c>
      <c r="M308">
        <v>302</v>
      </c>
      <c r="N308">
        <v>252</v>
      </c>
      <c r="O308">
        <v>340</v>
      </c>
      <c r="P308">
        <v>207</v>
      </c>
      <c r="Q308">
        <v>0</v>
      </c>
      <c r="R308">
        <v>0</v>
      </c>
      <c r="S308">
        <v>326</v>
      </c>
      <c r="T308">
        <v>872</v>
      </c>
      <c r="U308">
        <v>40</v>
      </c>
      <c r="V308">
        <v>2</v>
      </c>
      <c r="W308">
        <v>10</v>
      </c>
    </row>
    <row r="309" spans="1:23">
      <c r="A309" s="1">
        <v>42315</v>
      </c>
      <c r="B309" s="2">
        <v>3.0335648148148143E-2</v>
      </c>
      <c r="C309">
        <v>6629</v>
      </c>
      <c r="D309">
        <v>3</v>
      </c>
      <c r="E309">
        <v>47</v>
      </c>
      <c r="F309">
        <v>329</v>
      </c>
      <c r="G309">
        <v>329</v>
      </c>
      <c r="H309">
        <v>449</v>
      </c>
      <c r="I309">
        <v>478</v>
      </c>
      <c r="J309">
        <v>77</v>
      </c>
      <c r="K309">
        <v>86</v>
      </c>
      <c r="L309">
        <v>328</v>
      </c>
      <c r="M309">
        <v>300</v>
      </c>
      <c r="N309">
        <v>252</v>
      </c>
      <c r="O309">
        <v>340</v>
      </c>
      <c r="P309">
        <v>207</v>
      </c>
      <c r="Q309">
        <v>0</v>
      </c>
      <c r="R309">
        <v>0</v>
      </c>
      <c r="S309">
        <v>329</v>
      </c>
      <c r="T309">
        <v>886</v>
      </c>
      <c r="U309">
        <v>40</v>
      </c>
      <c r="V309">
        <v>2</v>
      </c>
      <c r="W309">
        <v>10</v>
      </c>
    </row>
    <row r="310" spans="1:23">
      <c r="A310" s="1">
        <v>42315</v>
      </c>
      <c r="B310" s="2">
        <v>3.1030092592592592E-2</v>
      </c>
      <c r="C310">
        <v>6629</v>
      </c>
      <c r="D310">
        <v>3</v>
      </c>
      <c r="E310">
        <v>47</v>
      </c>
      <c r="F310">
        <v>328</v>
      </c>
      <c r="G310">
        <v>328</v>
      </c>
      <c r="H310">
        <v>449</v>
      </c>
      <c r="I310">
        <v>478</v>
      </c>
      <c r="J310">
        <v>78</v>
      </c>
      <c r="K310">
        <v>86</v>
      </c>
      <c r="L310">
        <v>328</v>
      </c>
      <c r="M310">
        <v>299</v>
      </c>
      <c r="N310">
        <v>252</v>
      </c>
      <c r="O310">
        <v>339</v>
      </c>
      <c r="P310">
        <v>207</v>
      </c>
      <c r="Q310">
        <v>0</v>
      </c>
      <c r="R310">
        <v>0</v>
      </c>
      <c r="S310">
        <v>326</v>
      </c>
      <c r="T310">
        <v>896</v>
      </c>
      <c r="U310">
        <v>40</v>
      </c>
      <c r="V310">
        <v>2</v>
      </c>
      <c r="W310">
        <v>10</v>
      </c>
    </row>
    <row r="311" spans="1:23">
      <c r="A311" s="1">
        <v>42315</v>
      </c>
      <c r="B311" s="2">
        <v>3.172453703703703E-2</v>
      </c>
      <c r="C311">
        <v>6629</v>
      </c>
      <c r="D311">
        <v>3</v>
      </c>
      <c r="E311">
        <v>47</v>
      </c>
      <c r="F311">
        <v>328</v>
      </c>
      <c r="G311">
        <v>328</v>
      </c>
      <c r="H311">
        <v>449</v>
      </c>
      <c r="I311">
        <v>478</v>
      </c>
      <c r="J311">
        <v>80</v>
      </c>
      <c r="K311">
        <v>86</v>
      </c>
      <c r="L311">
        <v>327</v>
      </c>
      <c r="M311">
        <v>297</v>
      </c>
      <c r="N311">
        <v>252</v>
      </c>
      <c r="O311">
        <v>338</v>
      </c>
      <c r="P311">
        <v>207</v>
      </c>
      <c r="Q311">
        <v>0</v>
      </c>
      <c r="R311">
        <v>0</v>
      </c>
      <c r="S311">
        <v>326</v>
      </c>
      <c r="T311">
        <v>908</v>
      </c>
      <c r="U311">
        <v>40</v>
      </c>
      <c r="V311">
        <v>2</v>
      </c>
      <c r="W311">
        <v>10</v>
      </c>
    </row>
    <row r="312" spans="1:23">
      <c r="A312" s="1">
        <v>42315</v>
      </c>
      <c r="B312" s="2">
        <v>3.2418981481481479E-2</v>
      </c>
      <c r="C312">
        <v>6629</v>
      </c>
      <c r="D312">
        <v>3</v>
      </c>
      <c r="E312">
        <v>47</v>
      </c>
      <c r="F312">
        <v>327</v>
      </c>
      <c r="G312">
        <v>326</v>
      </c>
      <c r="H312">
        <v>449</v>
      </c>
      <c r="I312">
        <v>478</v>
      </c>
      <c r="J312">
        <v>80</v>
      </c>
      <c r="K312">
        <v>85</v>
      </c>
      <c r="L312">
        <v>326</v>
      </c>
      <c r="M312">
        <v>296</v>
      </c>
      <c r="N312">
        <v>251</v>
      </c>
      <c r="O312">
        <v>337</v>
      </c>
      <c r="P312">
        <v>207</v>
      </c>
      <c r="Q312">
        <v>0</v>
      </c>
      <c r="R312">
        <v>0</v>
      </c>
      <c r="S312">
        <v>326</v>
      </c>
      <c r="T312">
        <v>919</v>
      </c>
      <c r="U312">
        <v>40</v>
      </c>
      <c r="V312">
        <v>2</v>
      </c>
      <c r="W312">
        <v>10</v>
      </c>
    </row>
    <row r="313" spans="1:23">
      <c r="A313" s="1">
        <v>42315</v>
      </c>
      <c r="B313" s="2">
        <v>3.3113425925925928E-2</v>
      </c>
      <c r="C313">
        <v>6629</v>
      </c>
      <c r="D313">
        <v>3</v>
      </c>
      <c r="E313">
        <v>47</v>
      </c>
      <c r="F313">
        <v>326</v>
      </c>
      <c r="G313">
        <v>326</v>
      </c>
      <c r="H313">
        <v>448</v>
      </c>
      <c r="I313">
        <v>478</v>
      </c>
      <c r="J313">
        <v>81</v>
      </c>
      <c r="K313">
        <v>85</v>
      </c>
      <c r="L313">
        <v>326</v>
      </c>
      <c r="M313">
        <v>295</v>
      </c>
      <c r="N313">
        <v>251</v>
      </c>
      <c r="O313">
        <v>336</v>
      </c>
      <c r="P313">
        <v>207</v>
      </c>
      <c r="Q313">
        <v>0</v>
      </c>
      <c r="R313">
        <v>0</v>
      </c>
      <c r="S313">
        <v>326</v>
      </c>
      <c r="T313">
        <v>930</v>
      </c>
      <c r="U313">
        <v>40</v>
      </c>
      <c r="V313">
        <v>2</v>
      </c>
      <c r="W313">
        <v>10</v>
      </c>
    </row>
    <row r="314" spans="1:23">
      <c r="A314" s="1">
        <v>42315</v>
      </c>
      <c r="B314" s="2">
        <v>3.380787037037037E-2</v>
      </c>
      <c r="C314">
        <v>6629</v>
      </c>
      <c r="D314">
        <v>3</v>
      </c>
      <c r="E314">
        <v>48</v>
      </c>
      <c r="F314">
        <v>325</v>
      </c>
      <c r="G314">
        <v>326</v>
      </c>
      <c r="H314">
        <v>448</v>
      </c>
      <c r="I314">
        <v>478</v>
      </c>
      <c r="J314">
        <v>81</v>
      </c>
      <c r="K314">
        <v>85</v>
      </c>
      <c r="L314">
        <v>325</v>
      </c>
      <c r="M314">
        <v>294</v>
      </c>
      <c r="N314">
        <v>251</v>
      </c>
      <c r="O314">
        <v>335</v>
      </c>
      <c r="P314">
        <v>207</v>
      </c>
      <c r="Q314">
        <v>0</v>
      </c>
      <c r="R314">
        <v>0</v>
      </c>
      <c r="S314">
        <v>326</v>
      </c>
      <c r="T314">
        <v>940</v>
      </c>
      <c r="U314">
        <v>40</v>
      </c>
      <c r="V314">
        <v>2</v>
      </c>
      <c r="W314">
        <v>10</v>
      </c>
    </row>
    <row r="315" spans="1:23">
      <c r="A315" s="1">
        <v>42315</v>
      </c>
      <c r="B315" s="2">
        <v>3.4502314814814812E-2</v>
      </c>
      <c r="C315">
        <v>6629</v>
      </c>
      <c r="D315">
        <v>3</v>
      </c>
      <c r="E315">
        <v>48</v>
      </c>
      <c r="F315">
        <v>325</v>
      </c>
      <c r="G315">
        <v>325</v>
      </c>
      <c r="H315">
        <v>448</v>
      </c>
      <c r="I315">
        <v>477</v>
      </c>
      <c r="J315">
        <v>82</v>
      </c>
      <c r="K315">
        <v>84</v>
      </c>
      <c r="L315">
        <v>324</v>
      </c>
      <c r="M315">
        <v>293</v>
      </c>
      <c r="N315">
        <v>251</v>
      </c>
      <c r="O315">
        <v>334</v>
      </c>
      <c r="P315">
        <v>207</v>
      </c>
      <c r="Q315">
        <v>0</v>
      </c>
      <c r="R315">
        <v>0</v>
      </c>
      <c r="S315">
        <v>326</v>
      </c>
      <c r="T315">
        <v>949</v>
      </c>
      <c r="U315">
        <v>40</v>
      </c>
      <c r="V315">
        <v>2</v>
      </c>
      <c r="W315">
        <v>10</v>
      </c>
    </row>
    <row r="316" spans="1:23">
      <c r="A316" s="1">
        <v>42315</v>
      </c>
      <c r="B316" s="2">
        <v>3.5196759259259254E-2</v>
      </c>
      <c r="C316">
        <v>6629</v>
      </c>
      <c r="D316">
        <v>3</v>
      </c>
      <c r="E316">
        <v>48</v>
      </c>
      <c r="F316">
        <v>324</v>
      </c>
      <c r="G316">
        <v>324</v>
      </c>
      <c r="H316">
        <v>448</v>
      </c>
      <c r="I316">
        <v>477</v>
      </c>
      <c r="J316">
        <v>84</v>
      </c>
      <c r="K316">
        <v>85</v>
      </c>
      <c r="L316">
        <v>324</v>
      </c>
      <c r="M316">
        <v>292</v>
      </c>
      <c r="N316">
        <v>251</v>
      </c>
      <c r="O316">
        <v>334</v>
      </c>
      <c r="P316">
        <v>207</v>
      </c>
      <c r="Q316">
        <v>0</v>
      </c>
      <c r="R316">
        <v>0</v>
      </c>
      <c r="S316">
        <v>326</v>
      </c>
      <c r="T316">
        <v>957</v>
      </c>
      <c r="U316">
        <v>40</v>
      </c>
      <c r="V316">
        <v>2</v>
      </c>
      <c r="W316">
        <v>10</v>
      </c>
    </row>
    <row r="317" spans="1:23">
      <c r="A317" s="1">
        <v>42315</v>
      </c>
      <c r="B317" s="2">
        <v>3.5891203703703703E-2</v>
      </c>
      <c r="C317">
        <v>6629</v>
      </c>
      <c r="D317">
        <v>3</v>
      </c>
      <c r="E317">
        <v>48</v>
      </c>
      <c r="F317">
        <v>324</v>
      </c>
      <c r="G317">
        <v>324</v>
      </c>
      <c r="H317">
        <v>448</v>
      </c>
      <c r="I317">
        <v>477</v>
      </c>
      <c r="J317">
        <v>84</v>
      </c>
      <c r="K317">
        <v>84</v>
      </c>
      <c r="L317">
        <v>323</v>
      </c>
      <c r="M317">
        <v>291</v>
      </c>
      <c r="N317">
        <v>251</v>
      </c>
      <c r="O317">
        <v>333</v>
      </c>
      <c r="P317">
        <v>207</v>
      </c>
      <c r="Q317">
        <v>0</v>
      </c>
      <c r="R317">
        <v>0</v>
      </c>
      <c r="S317">
        <v>326</v>
      </c>
      <c r="T317">
        <v>965</v>
      </c>
      <c r="U317">
        <v>40</v>
      </c>
      <c r="V317">
        <v>2</v>
      </c>
      <c r="W317">
        <v>10</v>
      </c>
    </row>
    <row r="318" spans="1:23">
      <c r="A318" s="1">
        <v>42315</v>
      </c>
      <c r="B318" s="2">
        <v>3.6585648148148145E-2</v>
      </c>
      <c r="C318">
        <v>6629</v>
      </c>
      <c r="D318">
        <v>3</v>
      </c>
      <c r="E318">
        <v>49</v>
      </c>
      <c r="F318">
        <v>324</v>
      </c>
      <c r="G318">
        <v>323</v>
      </c>
      <c r="H318">
        <v>448</v>
      </c>
      <c r="I318">
        <v>477</v>
      </c>
      <c r="J318">
        <v>85</v>
      </c>
      <c r="K318">
        <v>84</v>
      </c>
      <c r="L318">
        <v>323</v>
      </c>
      <c r="M318">
        <v>290</v>
      </c>
      <c r="N318">
        <v>250</v>
      </c>
      <c r="O318">
        <v>332</v>
      </c>
      <c r="P318">
        <v>207</v>
      </c>
      <c r="Q318">
        <v>0</v>
      </c>
      <c r="R318">
        <v>0</v>
      </c>
      <c r="S318">
        <v>326</v>
      </c>
      <c r="T318">
        <v>972</v>
      </c>
      <c r="U318">
        <v>40</v>
      </c>
      <c r="V318">
        <v>2</v>
      </c>
      <c r="W318">
        <v>10</v>
      </c>
    </row>
    <row r="319" spans="1:23">
      <c r="A319" s="1">
        <v>42315</v>
      </c>
      <c r="B319" s="2">
        <v>3.7280092592592594E-2</v>
      </c>
      <c r="C319">
        <v>6629</v>
      </c>
      <c r="D319">
        <v>3</v>
      </c>
      <c r="E319">
        <v>49</v>
      </c>
      <c r="F319">
        <v>323</v>
      </c>
      <c r="G319">
        <v>323</v>
      </c>
      <c r="H319">
        <v>448</v>
      </c>
      <c r="I319">
        <v>477</v>
      </c>
      <c r="J319">
        <v>86</v>
      </c>
      <c r="K319">
        <v>84</v>
      </c>
      <c r="L319">
        <v>322</v>
      </c>
      <c r="M319">
        <v>289</v>
      </c>
      <c r="N319">
        <v>250</v>
      </c>
      <c r="O319">
        <v>332</v>
      </c>
      <c r="P319">
        <v>207</v>
      </c>
      <c r="Q319">
        <v>0</v>
      </c>
      <c r="R319">
        <v>0</v>
      </c>
      <c r="S319">
        <v>326</v>
      </c>
      <c r="T319">
        <v>978</v>
      </c>
      <c r="U319">
        <v>40</v>
      </c>
      <c r="V319">
        <v>2</v>
      </c>
      <c r="W319">
        <v>10</v>
      </c>
    </row>
    <row r="320" spans="1:23">
      <c r="A320" s="1">
        <v>42315</v>
      </c>
      <c r="B320" s="2">
        <v>3.7974537037037036E-2</v>
      </c>
      <c r="C320">
        <v>6629</v>
      </c>
      <c r="D320">
        <v>3</v>
      </c>
      <c r="E320">
        <v>49</v>
      </c>
      <c r="F320">
        <v>322</v>
      </c>
      <c r="G320">
        <v>322</v>
      </c>
      <c r="H320">
        <v>448</v>
      </c>
      <c r="I320">
        <v>477</v>
      </c>
      <c r="J320">
        <v>86</v>
      </c>
      <c r="K320">
        <v>84</v>
      </c>
      <c r="L320">
        <v>321</v>
      </c>
      <c r="M320">
        <v>288</v>
      </c>
      <c r="N320">
        <v>250</v>
      </c>
      <c r="O320">
        <v>331</v>
      </c>
      <c r="P320">
        <v>207</v>
      </c>
      <c r="Q320">
        <v>0</v>
      </c>
      <c r="R320">
        <v>0</v>
      </c>
      <c r="S320">
        <v>326</v>
      </c>
      <c r="T320">
        <v>983</v>
      </c>
      <c r="U320">
        <v>40</v>
      </c>
      <c r="V320">
        <v>2</v>
      </c>
      <c r="W320">
        <v>10</v>
      </c>
    </row>
    <row r="321" spans="1:23">
      <c r="A321" s="1">
        <v>42315</v>
      </c>
      <c r="B321" s="2">
        <v>3.8668981481481478E-2</v>
      </c>
      <c r="C321">
        <v>6629</v>
      </c>
      <c r="D321">
        <v>3</v>
      </c>
      <c r="E321">
        <v>49</v>
      </c>
      <c r="F321">
        <v>322</v>
      </c>
      <c r="G321">
        <v>322</v>
      </c>
      <c r="H321">
        <v>448</v>
      </c>
      <c r="I321">
        <v>477</v>
      </c>
      <c r="J321">
        <v>88</v>
      </c>
      <c r="K321">
        <v>84</v>
      </c>
      <c r="L321">
        <v>321</v>
      </c>
      <c r="M321">
        <v>288</v>
      </c>
      <c r="N321">
        <v>250</v>
      </c>
      <c r="O321">
        <v>331</v>
      </c>
      <c r="P321">
        <v>207</v>
      </c>
      <c r="Q321">
        <v>0</v>
      </c>
      <c r="R321">
        <v>0</v>
      </c>
      <c r="S321">
        <v>326</v>
      </c>
      <c r="T321">
        <v>988</v>
      </c>
      <c r="U321">
        <v>40</v>
      </c>
      <c r="V321">
        <v>2</v>
      </c>
      <c r="W321">
        <v>10</v>
      </c>
    </row>
    <row r="322" spans="1:23">
      <c r="A322" s="1">
        <v>42315</v>
      </c>
      <c r="B322" s="2">
        <v>3.9375E-2</v>
      </c>
      <c r="C322">
        <v>6629</v>
      </c>
      <c r="D322">
        <v>3</v>
      </c>
      <c r="E322">
        <v>49</v>
      </c>
      <c r="F322">
        <v>321</v>
      </c>
      <c r="G322">
        <v>321</v>
      </c>
      <c r="H322">
        <v>448</v>
      </c>
      <c r="I322">
        <v>477</v>
      </c>
      <c r="J322">
        <v>89</v>
      </c>
      <c r="K322">
        <v>84</v>
      </c>
      <c r="L322">
        <v>320</v>
      </c>
      <c r="M322">
        <v>287</v>
      </c>
      <c r="N322">
        <v>250</v>
      </c>
      <c r="O322">
        <v>330</v>
      </c>
      <c r="P322">
        <v>207</v>
      </c>
      <c r="Q322">
        <v>0</v>
      </c>
      <c r="R322">
        <v>0</v>
      </c>
      <c r="S322">
        <v>326</v>
      </c>
      <c r="T322">
        <v>993</v>
      </c>
      <c r="U322">
        <v>40</v>
      </c>
      <c r="V322">
        <v>2</v>
      </c>
      <c r="W322">
        <v>10</v>
      </c>
    </row>
    <row r="323" spans="1:23">
      <c r="A323" s="1">
        <v>42315</v>
      </c>
      <c r="B323" s="2">
        <v>4.0069444444444442E-2</v>
      </c>
      <c r="C323">
        <v>6629</v>
      </c>
      <c r="D323">
        <v>3</v>
      </c>
      <c r="E323">
        <v>49</v>
      </c>
      <c r="F323">
        <v>320</v>
      </c>
      <c r="G323">
        <v>320</v>
      </c>
      <c r="H323">
        <v>448</v>
      </c>
      <c r="I323">
        <v>477</v>
      </c>
      <c r="J323">
        <v>89</v>
      </c>
      <c r="K323">
        <v>84</v>
      </c>
      <c r="L323">
        <v>319</v>
      </c>
      <c r="M323">
        <v>286</v>
      </c>
      <c r="N323">
        <v>249</v>
      </c>
      <c r="O323">
        <v>330</v>
      </c>
      <c r="P323">
        <v>206</v>
      </c>
      <c r="Q323">
        <v>0</v>
      </c>
      <c r="R323">
        <v>0</v>
      </c>
      <c r="S323">
        <v>326</v>
      </c>
      <c r="T323">
        <v>997</v>
      </c>
      <c r="U323">
        <v>40</v>
      </c>
      <c r="V323">
        <v>2</v>
      </c>
      <c r="W323">
        <v>10</v>
      </c>
    </row>
    <row r="324" spans="1:23">
      <c r="A324" s="1">
        <v>42315</v>
      </c>
      <c r="B324" s="2">
        <v>4.0763888888888891E-2</v>
      </c>
      <c r="C324">
        <v>6629</v>
      </c>
      <c r="D324">
        <v>3</v>
      </c>
      <c r="E324">
        <v>49</v>
      </c>
      <c r="F324">
        <v>320</v>
      </c>
      <c r="G324">
        <v>320</v>
      </c>
      <c r="H324">
        <v>448</v>
      </c>
      <c r="I324">
        <v>477</v>
      </c>
      <c r="J324">
        <v>90</v>
      </c>
      <c r="K324">
        <v>84</v>
      </c>
      <c r="L324">
        <v>319</v>
      </c>
      <c r="M324">
        <v>285</v>
      </c>
      <c r="N324">
        <v>249</v>
      </c>
      <c r="O324">
        <v>329</v>
      </c>
      <c r="P324">
        <v>207</v>
      </c>
      <c r="Q324">
        <v>0</v>
      </c>
      <c r="R324">
        <v>0</v>
      </c>
      <c r="S324">
        <v>326</v>
      </c>
      <c r="T324">
        <v>1000</v>
      </c>
      <c r="U324">
        <v>40</v>
      </c>
      <c r="V324">
        <v>2</v>
      </c>
      <c r="W324">
        <v>10</v>
      </c>
    </row>
    <row r="325" spans="1:23">
      <c r="A325" s="1">
        <v>42315</v>
      </c>
      <c r="B325" s="2">
        <v>4.1458333333333333E-2</v>
      </c>
      <c r="C325">
        <v>6629</v>
      </c>
      <c r="D325">
        <v>3</v>
      </c>
      <c r="E325">
        <v>49</v>
      </c>
      <c r="F325">
        <v>319</v>
      </c>
      <c r="G325">
        <v>319</v>
      </c>
      <c r="H325">
        <v>447</v>
      </c>
      <c r="I325">
        <v>477</v>
      </c>
      <c r="J325">
        <v>92</v>
      </c>
      <c r="K325">
        <v>84</v>
      </c>
      <c r="L325">
        <v>318</v>
      </c>
      <c r="M325">
        <v>285</v>
      </c>
      <c r="N325">
        <v>249</v>
      </c>
      <c r="O325">
        <v>328</v>
      </c>
      <c r="P325">
        <v>207</v>
      </c>
      <c r="Q325">
        <v>0</v>
      </c>
      <c r="R325">
        <v>0</v>
      </c>
      <c r="S325">
        <v>326</v>
      </c>
      <c r="T325">
        <v>1000</v>
      </c>
      <c r="U325">
        <v>40</v>
      </c>
      <c r="V325">
        <v>2</v>
      </c>
      <c r="W325">
        <v>10</v>
      </c>
    </row>
    <row r="326" spans="1:23">
      <c r="A326" s="1">
        <v>42315</v>
      </c>
      <c r="B326" s="2">
        <v>4.2152777777777782E-2</v>
      </c>
      <c r="C326">
        <v>6629</v>
      </c>
      <c r="D326">
        <v>3</v>
      </c>
      <c r="E326">
        <v>49</v>
      </c>
      <c r="F326">
        <v>319</v>
      </c>
      <c r="G326">
        <v>319</v>
      </c>
      <c r="H326">
        <v>447</v>
      </c>
      <c r="I326">
        <v>477</v>
      </c>
      <c r="J326">
        <v>93</v>
      </c>
      <c r="K326">
        <v>85</v>
      </c>
      <c r="L326">
        <v>318</v>
      </c>
      <c r="M326">
        <v>284</v>
      </c>
      <c r="N326">
        <v>249</v>
      </c>
      <c r="O326">
        <v>327</v>
      </c>
      <c r="P326">
        <v>207</v>
      </c>
      <c r="Q326">
        <v>0</v>
      </c>
      <c r="R326">
        <v>0</v>
      </c>
      <c r="S326">
        <v>326</v>
      </c>
      <c r="T326">
        <v>1000</v>
      </c>
      <c r="U326">
        <v>40</v>
      </c>
      <c r="V326">
        <v>2</v>
      </c>
      <c r="W326">
        <v>10</v>
      </c>
    </row>
    <row r="327" spans="1:23">
      <c r="A327" s="1">
        <v>42315</v>
      </c>
      <c r="B327" s="2">
        <v>4.2847222222222224E-2</v>
      </c>
      <c r="C327">
        <v>6629</v>
      </c>
      <c r="D327">
        <v>3</v>
      </c>
      <c r="E327">
        <v>49</v>
      </c>
      <c r="F327">
        <v>318</v>
      </c>
      <c r="G327">
        <v>318</v>
      </c>
      <c r="H327">
        <v>447</v>
      </c>
      <c r="I327">
        <v>477</v>
      </c>
      <c r="J327">
        <v>93</v>
      </c>
      <c r="K327">
        <v>84</v>
      </c>
      <c r="L327">
        <v>317</v>
      </c>
      <c r="M327">
        <v>284</v>
      </c>
      <c r="N327">
        <v>249</v>
      </c>
      <c r="O327">
        <v>327</v>
      </c>
      <c r="P327">
        <v>207</v>
      </c>
      <c r="Q327">
        <v>0</v>
      </c>
      <c r="R327">
        <v>0</v>
      </c>
      <c r="S327">
        <v>326</v>
      </c>
      <c r="T327">
        <v>1000</v>
      </c>
      <c r="U327">
        <v>40</v>
      </c>
      <c r="V327">
        <v>2</v>
      </c>
      <c r="W327">
        <v>10</v>
      </c>
    </row>
    <row r="328" spans="1:23">
      <c r="A328" s="1">
        <v>42315</v>
      </c>
      <c r="B328" s="2">
        <v>4.3541666666666666E-2</v>
      </c>
      <c r="C328">
        <v>6629</v>
      </c>
      <c r="D328">
        <v>3</v>
      </c>
      <c r="E328">
        <v>49</v>
      </c>
      <c r="F328">
        <v>318</v>
      </c>
      <c r="G328">
        <v>318</v>
      </c>
      <c r="H328">
        <v>447</v>
      </c>
      <c r="I328">
        <v>477</v>
      </c>
      <c r="J328">
        <v>94</v>
      </c>
      <c r="K328">
        <v>85</v>
      </c>
      <c r="L328">
        <v>317</v>
      </c>
      <c r="M328">
        <v>283</v>
      </c>
      <c r="N328">
        <v>248</v>
      </c>
      <c r="O328">
        <v>326</v>
      </c>
      <c r="P328">
        <v>207</v>
      </c>
      <c r="Q328">
        <v>0</v>
      </c>
      <c r="R328">
        <v>0</v>
      </c>
      <c r="S328">
        <v>326</v>
      </c>
      <c r="T328">
        <v>1000</v>
      </c>
      <c r="U328">
        <v>40</v>
      </c>
      <c r="V328">
        <v>2</v>
      </c>
      <c r="W328">
        <v>10</v>
      </c>
    </row>
    <row r="329" spans="1:23">
      <c r="A329" s="1">
        <v>42315</v>
      </c>
      <c r="B329" s="2">
        <v>4.4236111111111115E-2</v>
      </c>
      <c r="C329">
        <v>6629</v>
      </c>
      <c r="D329">
        <v>3</v>
      </c>
      <c r="E329">
        <v>49</v>
      </c>
      <c r="F329">
        <v>317</v>
      </c>
      <c r="G329">
        <v>317</v>
      </c>
      <c r="H329">
        <v>447</v>
      </c>
      <c r="I329">
        <v>477</v>
      </c>
      <c r="J329">
        <v>96</v>
      </c>
      <c r="K329">
        <v>85</v>
      </c>
      <c r="L329">
        <v>316</v>
      </c>
      <c r="M329">
        <v>283</v>
      </c>
      <c r="N329">
        <v>248</v>
      </c>
      <c r="O329">
        <v>326</v>
      </c>
      <c r="P329">
        <v>206</v>
      </c>
      <c r="Q329">
        <v>0</v>
      </c>
      <c r="R329">
        <v>0</v>
      </c>
      <c r="S329">
        <v>326</v>
      </c>
      <c r="T329">
        <v>1000</v>
      </c>
      <c r="U329">
        <v>40</v>
      </c>
      <c r="V329">
        <v>2</v>
      </c>
      <c r="W329">
        <v>10</v>
      </c>
    </row>
    <row r="330" spans="1:23">
      <c r="A330" s="1">
        <v>42315</v>
      </c>
      <c r="B330" s="2">
        <v>4.4930555555555557E-2</v>
      </c>
      <c r="C330">
        <v>6629</v>
      </c>
      <c r="D330">
        <v>3</v>
      </c>
      <c r="E330">
        <v>50</v>
      </c>
      <c r="F330">
        <v>317</v>
      </c>
      <c r="G330">
        <v>316</v>
      </c>
      <c r="H330">
        <v>447</v>
      </c>
      <c r="I330">
        <v>477</v>
      </c>
      <c r="J330">
        <v>96</v>
      </c>
      <c r="K330">
        <v>85</v>
      </c>
      <c r="L330">
        <v>315</v>
      </c>
      <c r="M330">
        <v>282</v>
      </c>
      <c r="N330">
        <v>248</v>
      </c>
      <c r="O330">
        <v>325</v>
      </c>
      <c r="P330">
        <v>207</v>
      </c>
      <c r="Q330">
        <v>0</v>
      </c>
      <c r="R330">
        <v>0</v>
      </c>
      <c r="S330">
        <v>329</v>
      </c>
      <c r="T330">
        <v>996</v>
      </c>
      <c r="U330">
        <v>40</v>
      </c>
      <c r="V330">
        <v>2</v>
      </c>
      <c r="W330">
        <v>10</v>
      </c>
    </row>
    <row r="331" spans="1:23">
      <c r="A331" s="1">
        <v>42315</v>
      </c>
      <c r="B331" s="2">
        <v>4.5624999999999999E-2</v>
      </c>
      <c r="C331">
        <v>6629</v>
      </c>
      <c r="D331">
        <v>3</v>
      </c>
      <c r="E331">
        <v>49</v>
      </c>
      <c r="F331">
        <v>316</v>
      </c>
      <c r="G331">
        <v>316</v>
      </c>
      <c r="H331">
        <v>447</v>
      </c>
      <c r="I331">
        <v>477</v>
      </c>
      <c r="J331">
        <v>97</v>
      </c>
      <c r="K331">
        <v>85</v>
      </c>
      <c r="L331">
        <v>315</v>
      </c>
      <c r="M331">
        <v>282</v>
      </c>
      <c r="N331">
        <v>248</v>
      </c>
      <c r="O331">
        <v>324</v>
      </c>
      <c r="P331">
        <v>207</v>
      </c>
      <c r="Q331">
        <v>0</v>
      </c>
      <c r="R331">
        <v>0</v>
      </c>
      <c r="S331">
        <v>326</v>
      </c>
      <c r="T331">
        <v>995</v>
      </c>
      <c r="U331">
        <v>40</v>
      </c>
      <c r="V331">
        <v>2</v>
      </c>
      <c r="W331">
        <v>10</v>
      </c>
    </row>
    <row r="332" spans="1:23">
      <c r="A332" s="1">
        <v>42315</v>
      </c>
      <c r="B332" s="2">
        <v>4.6319444444444441E-2</v>
      </c>
      <c r="C332">
        <v>6629</v>
      </c>
      <c r="D332">
        <v>3</v>
      </c>
      <c r="E332">
        <v>49</v>
      </c>
      <c r="F332">
        <v>316</v>
      </c>
      <c r="G332">
        <v>315</v>
      </c>
      <c r="H332">
        <v>447</v>
      </c>
      <c r="I332">
        <v>476</v>
      </c>
      <c r="J332">
        <v>98</v>
      </c>
      <c r="K332">
        <v>86</v>
      </c>
      <c r="L332">
        <v>315</v>
      </c>
      <c r="M332">
        <v>281</v>
      </c>
      <c r="N332">
        <v>248</v>
      </c>
      <c r="O332">
        <v>324</v>
      </c>
      <c r="P332">
        <v>207</v>
      </c>
      <c r="Q332">
        <v>0</v>
      </c>
      <c r="R332">
        <v>0</v>
      </c>
      <c r="S332">
        <v>326</v>
      </c>
      <c r="T332">
        <v>993</v>
      </c>
      <c r="U332">
        <v>40</v>
      </c>
      <c r="V332">
        <v>2</v>
      </c>
      <c r="W332">
        <v>10</v>
      </c>
    </row>
    <row r="333" spans="1:23">
      <c r="A333" s="1">
        <v>42315</v>
      </c>
      <c r="B333" s="2">
        <v>4.701388888888889E-2</v>
      </c>
      <c r="C333">
        <v>6629</v>
      </c>
      <c r="D333">
        <v>3</v>
      </c>
      <c r="E333">
        <v>50</v>
      </c>
      <c r="F333">
        <v>315</v>
      </c>
      <c r="G333">
        <v>315</v>
      </c>
      <c r="H333">
        <v>447</v>
      </c>
      <c r="I333">
        <v>476</v>
      </c>
      <c r="J333">
        <v>99</v>
      </c>
      <c r="K333">
        <v>86</v>
      </c>
      <c r="L333">
        <v>314</v>
      </c>
      <c r="M333">
        <v>281</v>
      </c>
      <c r="N333">
        <v>248</v>
      </c>
      <c r="O333">
        <v>323</v>
      </c>
      <c r="P333">
        <v>207</v>
      </c>
      <c r="Q333">
        <v>0</v>
      </c>
      <c r="R333">
        <v>0</v>
      </c>
      <c r="S333">
        <v>326</v>
      </c>
      <c r="T333">
        <v>990</v>
      </c>
      <c r="U333">
        <v>40</v>
      </c>
      <c r="V333">
        <v>2</v>
      </c>
      <c r="W333">
        <v>10</v>
      </c>
    </row>
    <row r="334" spans="1:23">
      <c r="A334" s="1">
        <v>42315</v>
      </c>
      <c r="B334" s="2">
        <v>4.7708333333333332E-2</v>
      </c>
      <c r="C334">
        <v>6629</v>
      </c>
      <c r="D334">
        <v>3</v>
      </c>
      <c r="E334">
        <v>50</v>
      </c>
      <c r="F334">
        <v>315</v>
      </c>
      <c r="G334">
        <v>314</v>
      </c>
      <c r="H334">
        <v>447</v>
      </c>
      <c r="I334">
        <v>476</v>
      </c>
      <c r="J334">
        <v>100</v>
      </c>
      <c r="K334">
        <v>86</v>
      </c>
      <c r="L334">
        <v>313</v>
      </c>
      <c r="M334">
        <v>281</v>
      </c>
      <c r="N334">
        <v>247</v>
      </c>
      <c r="O334">
        <v>322</v>
      </c>
      <c r="P334">
        <v>207</v>
      </c>
      <c r="Q334">
        <v>0</v>
      </c>
      <c r="R334">
        <v>0</v>
      </c>
      <c r="S334">
        <v>326</v>
      </c>
      <c r="T334">
        <v>987</v>
      </c>
      <c r="U334">
        <v>40</v>
      </c>
      <c r="V334">
        <v>2</v>
      </c>
      <c r="W334">
        <v>10</v>
      </c>
    </row>
    <row r="335" spans="1:23">
      <c r="A335" s="1">
        <v>42315</v>
      </c>
      <c r="B335" s="2">
        <v>4.8402777777777774E-2</v>
      </c>
      <c r="C335">
        <v>6629</v>
      </c>
      <c r="D335">
        <v>3</v>
      </c>
      <c r="E335">
        <v>50</v>
      </c>
      <c r="F335">
        <v>314</v>
      </c>
      <c r="G335">
        <v>313</v>
      </c>
      <c r="H335">
        <v>447</v>
      </c>
      <c r="I335">
        <v>476</v>
      </c>
      <c r="J335">
        <v>101</v>
      </c>
      <c r="K335">
        <v>86</v>
      </c>
      <c r="L335">
        <v>313</v>
      </c>
      <c r="M335">
        <v>280</v>
      </c>
      <c r="N335">
        <v>247</v>
      </c>
      <c r="O335">
        <v>322</v>
      </c>
      <c r="P335">
        <v>207</v>
      </c>
      <c r="Q335">
        <v>0</v>
      </c>
      <c r="R335">
        <v>0</v>
      </c>
      <c r="S335">
        <v>329</v>
      </c>
      <c r="T335">
        <v>980</v>
      </c>
      <c r="U335">
        <v>40</v>
      </c>
      <c r="V335">
        <v>2</v>
      </c>
      <c r="W335">
        <v>10</v>
      </c>
    </row>
    <row r="336" spans="1:23">
      <c r="A336" s="1">
        <v>42315</v>
      </c>
      <c r="B336" s="2">
        <v>4.9097222222222216E-2</v>
      </c>
      <c r="C336">
        <v>6629</v>
      </c>
      <c r="D336">
        <v>3</v>
      </c>
      <c r="E336">
        <v>50</v>
      </c>
      <c r="F336">
        <v>313</v>
      </c>
      <c r="G336">
        <v>313</v>
      </c>
      <c r="H336">
        <v>446</v>
      </c>
      <c r="I336">
        <v>476</v>
      </c>
      <c r="J336">
        <v>102</v>
      </c>
      <c r="K336">
        <v>86</v>
      </c>
      <c r="L336">
        <v>312</v>
      </c>
      <c r="M336">
        <v>280</v>
      </c>
      <c r="N336">
        <v>247</v>
      </c>
      <c r="O336">
        <v>321</v>
      </c>
      <c r="P336">
        <v>207</v>
      </c>
      <c r="Q336">
        <v>0</v>
      </c>
      <c r="R336">
        <v>0</v>
      </c>
      <c r="S336">
        <v>329</v>
      </c>
      <c r="T336">
        <v>972</v>
      </c>
      <c r="U336">
        <v>40</v>
      </c>
      <c r="V336">
        <v>2</v>
      </c>
      <c r="W336">
        <v>10</v>
      </c>
    </row>
    <row r="337" spans="1:23">
      <c r="A337" s="1">
        <v>42315</v>
      </c>
      <c r="B337" s="2">
        <v>4.9791666666666672E-2</v>
      </c>
      <c r="C337">
        <v>6629</v>
      </c>
      <c r="D337">
        <v>3</v>
      </c>
      <c r="E337">
        <v>50</v>
      </c>
      <c r="F337">
        <v>313</v>
      </c>
      <c r="G337">
        <v>313</v>
      </c>
      <c r="H337">
        <v>446</v>
      </c>
      <c r="I337">
        <v>476</v>
      </c>
      <c r="J337">
        <v>102</v>
      </c>
      <c r="K337">
        <v>88</v>
      </c>
      <c r="L337">
        <v>312</v>
      </c>
      <c r="M337">
        <v>279</v>
      </c>
      <c r="N337">
        <v>247</v>
      </c>
      <c r="O337">
        <v>320</v>
      </c>
      <c r="P337">
        <v>207</v>
      </c>
      <c r="Q337">
        <v>0</v>
      </c>
      <c r="R337">
        <v>0</v>
      </c>
      <c r="S337">
        <v>326</v>
      </c>
      <c r="T337">
        <v>967</v>
      </c>
      <c r="U337">
        <v>40</v>
      </c>
      <c r="V337">
        <v>2</v>
      </c>
      <c r="W337">
        <v>10</v>
      </c>
    </row>
    <row r="338" spans="1:23">
      <c r="A338" s="1">
        <v>42315</v>
      </c>
      <c r="B338" s="2">
        <v>5.0486111111111114E-2</v>
      </c>
      <c r="C338">
        <v>6629</v>
      </c>
      <c r="D338">
        <v>3</v>
      </c>
      <c r="E338">
        <v>50</v>
      </c>
      <c r="F338">
        <v>313</v>
      </c>
      <c r="G338">
        <v>312</v>
      </c>
      <c r="H338">
        <v>446</v>
      </c>
      <c r="I338">
        <v>476</v>
      </c>
      <c r="J338">
        <v>104</v>
      </c>
      <c r="K338">
        <v>88</v>
      </c>
      <c r="L338">
        <v>312</v>
      </c>
      <c r="M338">
        <v>279</v>
      </c>
      <c r="N338">
        <v>247</v>
      </c>
      <c r="O338">
        <v>320</v>
      </c>
      <c r="P338">
        <v>207</v>
      </c>
      <c r="Q338">
        <v>0</v>
      </c>
      <c r="R338">
        <v>0</v>
      </c>
      <c r="S338">
        <v>324</v>
      </c>
      <c r="T338">
        <v>963</v>
      </c>
      <c r="U338">
        <v>40</v>
      </c>
      <c r="V338">
        <v>2</v>
      </c>
      <c r="W338">
        <v>10</v>
      </c>
    </row>
    <row r="339" spans="1:23">
      <c r="A339" s="1">
        <v>42315</v>
      </c>
      <c r="B339" s="2">
        <v>5.1180555555555556E-2</v>
      </c>
      <c r="C339">
        <v>6629</v>
      </c>
      <c r="D339">
        <v>3</v>
      </c>
      <c r="E339">
        <v>50</v>
      </c>
      <c r="F339">
        <v>312</v>
      </c>
      <c r="G339">
        <v>312</v>
      </c>
      <c r="H339">
        <v>446</v>
      </c>
      <c r="I339">
        <v>476</v>
      </c>
      <c r="J339">
        <v>105</v>
      </c>
      <c r="K339">
        <v>88</v>
      </c>
      <c r="L339">
        <v>311</v>
      </c>
      <c r="M339">
        <v>279</v>
      </c>
      <c r="N339">
        <v>247</v>
      </c>
      <c r="O339">
        <v>319</v>
      </c>
      <c r="P339">
        <v>207</v>
      </c>
      <c r="Q339">
        <v>0</v>
      </c>
      <c r="R339">
        <v>0</v>
      </c>
      <c r="S339">
        <v>324</v>
      </c>
      <c r="T339">
        <v>959</v>
      </c>
      <c r="U339">
        <v>40</v>
      </c>
      <c r="V339">
        <v>2</v>
      </c>
      <c r="W339">
        <v>10</v>
      </c>
    </row>
    <row r="340" spans="1:23">
      <c r="A340" s="1">
        <v>42315</v>
      </c>
      <c r="B340" s="2">
        <v>5.1875000000000004E-2</v>
      </c>
      <c r="C340">
        <v>6629</v>
      </c>
      <c r="D340">
        <v>3</v>
      </c>
      <c r="E340">
        <v>50</v>
      </c>
      <c r="F340">
        <v>312</v>
      </c>
      <c r="G340">
        <v>311</v>
      </c>
      <c r="H340">
        <v>446</v>
      </c>
      <c r="I340">
        <v>476</v>
      </c>
      <c r="J340">
        <v>105</v>
      </c>
      <c r="K340">
        <v>88</v>
      </c>
      <c r="L340">
        <v>311</v>
      </c>
      <c r="M340">
        <v>278</v>
      </c>
      <c r="N340">
        <v>247</v>
      </c>
      <c r="O340">
        <v>319</v>
      </c>
      <c r="P340">
        <v>207</v>
      </c>
      <c r="Q340">
        <v>0</v>
      </c>
      <c r="R340">
        <v>0</v>
      </c>
      <c r="S340">
        <v>324</v>
      </c>
      <c r="T340">
        <v>954</v>
      </c>
      <c r="U340">
        <v>40</v>
      </c>
      <c r="V340">
        <v>2</v>
      </c>
      <c r="W340">
        <v>10</v>
      </c>
    </row>
    <row r="341" spans="1:23">
      <c r="A341" s="1">
        <v>42315</v>
      </c>
      <c r="B341" s="2">
        <v>5.2569444444444446E-2</v>
      </c>
      <c r="C341">
        <v>6629</v>
      </c>
      <c r="D341">
        <v>3</v>
      </c>
      <c r="E341">
        <v>50</v>
      </c>
      <c r="F341">
        <v>311</v>
      </c>
      <c r="G341">
        <v>311</v>
      </c>
      <c r="H341">
        <v>446</v>
      </c>
      <c r="I341">
        <v>476</v>
      </c>
      <c r="J341">
        <v>106</v>
      </c>
      <c r="K341">
        <v>89</v>
      </c>
      <c r="L341">
        <v>310</v>
      </c>
      <c r="M341">
        <v>278</v>
      </c>
      <c r="N341">
        <v>247</v>
      </c>
      <c r="O341">
        <v>318</v>
      </c>
      <c r="P341">
        <v>207</v>
      </c>
      <c r="Q341">
        <v>0</v>
      </c>
      <c r="R341">
        <v>0</v>
      </c>
      <c r="S341">
        <v>324</v>
      </c>
      <c r="T341">
        <v>948</v>
      </c>
      <c r="U341">
        <v>40</v>
      </c>
      <c r="V341">
        <v>2</v>
      </c>
      <c r="W341">
        <v>10</v>
      </c>
    </row>
    <row r="342" spans="1:23">
      <c r="A342" s="1">
        <v>42315</v>
      </c>
      <c r="B342" s="2">
        <v>5.3263888888888888E-2</v>
      </c>
      <c r="C342">
        <v>6629</v>
      </c>
      <c r="D342">
        <v>3</v>
      </c>
      <c r="E342">
        <v>50</v>
      </c>
      <c r="F342">
        <v>311</v>
      </c>
      <c r="G342">
        <v>310</v>
      </c>
      <c r="H342">
        <v>446</v>
      </c>
      <c r="I342">
        <v>476</v>
      </c>
      <c r="J342">
        <v>108</v>
      </c>
      <c r="K342">
        <v>89</v>
      </c>
      <c r="L342">
        <v>309</v>
      </c>
      <c r="M342">
        <v>278</v>
      </c>
      <c r="N342">
        <v>247</v>
      </c>
      <c r="O342">
        <v>317</v>
      </c>
      <c r="P342">
        <v>207</v>
      </c>
      <c r="Q342">
        <v>0</v>
      </c>
      <c r="R342">
        <v>0</v>
      </c>
      <c r="S342">
        <v>324</v>
      </c>
      <c r="T342">
        <v>942</v>
      </c>
      <c r="U342">
        <v>40</v>
      </c>
      <c r="V342">
        <v>2</v>
      </c>
      <c r="W342">
        <v>10</v>
      </c>
    </row>
    <row r="343" spans="1:23">
      <c r="A343" s="1">
        <v>42315</v>
      </c>
      <c r="B343" s="2">
        <v>5.395833333333333E-2</v>
      </c>
      <c r="C343">
        <v>6629</v>
      </c>
      <c r="D343">
        <v>3</v>
      </c>
      <c r="E343">
        <v>50</v>
      </c>
      <c r="F343">
        <v>310</v>
      </c>
      <c r="G343">
        <v>310</v>
      </c>
      <c r="H343">
        <v>446</v>
      </c>
      <c r="I343">
        <v>476</v>
      </c>
      <c r="J343">
        <v>109</v>
      </c>
      <c r="K343">
        <v>89</v>
      </c>
      <c r="L343">
        <v>309</v>
      </c>
      <c r="M343">
        <v>278</v>
      </c>
      <c r="N343">
        <v>247</v>
      </c>
      <c r="O343">
        <v>317</v>
      </c>
      <c r="P343">
        <v>207</v>
      </c>
      <c r="Q343">
        <v>0</v>
      </c>
      <c r="R343">
        <v>0</v>
      </c>
      <c r="S343">
        <v>324</v>
      </c>
      <c r="T343">
        <v>935</v>
      </c>
      <c r="U343">
        <v>40</v>
      </c>
      <c r="V343">
        <v>2</v>
      </c>
      <c r="W343">
        <v>10</v>
      </c>
    </row>
    <row r="344" spans="1:23">
      <c r="A344" s="1">
        <v>42315</v>
      </c>
      <c r="B344" s="2">
        <v>5.4652777777777772E-2</v>
      </c>
      <c r="C344">
        <v>6629</v>
      </c>
      <c r="D344">
        <v>3</v>
      </c>
      <c r="E344">
        <v>50</v>
      </c>
      <c r="F344">
        <v>310</v>
      </c>
      <c r="G344">
        <v>309</v>
      </c>
      <c r="H344">
        <v>446</v>
      </c>
      <c r="I344">
        <v>476</v>
      </c>
      <c r="J344">
        <v>109</v>
      </c>
      <c r="K344">
        <v>89</v>
      </c>
      <c r="L344">
        <v>309</v>
      </c>
      <c r="M344">
        <v>278</v>
      </c>
      <c r="N344">
        <v>247</v>
      </c>
      <c r="O344">
        <v>317</v>
      </c>
      <c r="P344">
        <v>207</v>
      </c>
      <c r="Q344">
        <v>0</v>
      </c>
      <c r="R344">
        <v>0</v>
      </c>
      <c r="S344">
        <v>324</v>
      </c>
      <c r="T344">
        <v>928</v>
      </c>
      <c r="U344">
        <v>40</v>
      </c>
      <c r="V344">
        <v>2</v>
      </c>
      <c r="W344">
        <v>10</v>
      </c>
    </row>
    <row r="345" spans="1:23">
      <c r="A345" s="1">
        <v>42315</v>
      </c>
      <c r="B345" s="2">
        <v>5.5347222222222221E-2</v>
      </c>
      <c r="C345">
        <v>6629</v>
      </c>
      <c r="D345">
        <v>3</v>
      </c>
      <c r="E345">
        <v>51</v>
      </c>
      <c r="F345">
        <v>309</v>
      </c>
      <c r="G345">
        <v>309</v>
      </c>
      <c r="H345">
        <v>445</v>
      </c>
      <c r="I345">
        <v>476</v>
      </c>
      <c r="J345">
        <v>110</v>
      </c>
      <c r="K345">
        <v>89</v>
      </c>
      <c r="L345">
        <v>308</v>
      </c>
      <c r="M345">
        <v>277</v>
      </c>
      <c r="N345">
        <v>247</v>
      </c>
      <c r="O345">
        <v>316</v>
      </c>
      <c r="P345">
        <v>207</v>
      </c>
      <c r="Q345">
        <v>0</v>
      </c>
      <c r="R345">
        <v>0</v>
      </c>
      <c r="S345">
        <v>324</v>
      </c>
      <c r="T345">
        <v>920</v>
      </c>
      <c r="U345">
        <v>40</v>
      </c>
      <c r="V345">
        <v>2</v>
      </c>
      <c r="W345">
        <v>10</v>
      </c>
    </row>
    <row r="346" spans="1:23">
      <c r="A346" s="1">
        <v>42315</v>
      </c>
      <c r="B346" s="2">
        <v>5.6041666666666663E-2</v>
      </c>
      <c r="C346">
        <v>6629</v>
      </c>
      <c r="D346">
        <v>3</v>
      </c>
      <c r="E346">
        <v>51</v>
      </c>
      <c r="F346">
        <v>309</v>
      </c>
      <c r="G346">
        <v>308</v>
      </c>
      <c r="H346">
        <v>445</v>
      </c>
      <c r="I346">
        <v>476</v>
      </c>
      <c r="J346">
        <v>111</v>
      </c>
      <c r="K346">
        <v>90</v>
      </c>
      <c r="L346">
        <v>308</v>
      </c>
      <c r="M346">
        <v>277</v>
      </c>
      <c r="N346">
        <v>247</v>
      </c>
      <c r="O346">
        <v>315</v>
      </c>
      <c r="P346">
        <v>207</v>
      </c>
      <c r="Q346">
        <v>0</v>
      </c>
      <c r="R346">
        <v>0</v>
      </c>
      <c r="S346">
        <v>329</v>
      </c>
      <c r="T346">
        <v>912</v>
      </c>
      <c r="U346">
        <v>40</v>
      </c>
      <c r="V346">
        <v>2</v>
      </c>
      <c r="W346">
        <v>10</v>
      </c>
    </row>
    <row r="347" spans="1:23">
      <c r="A347" s="1">
        <v>42315</v>
      </c>
      <c r="B347" s="2">
        <v>5.6736111111111105E-2</v>
      </c>
      <c r="C347">
        <v>6629</v>
      </c>
      <c r="D347">
        <v>3</v>
      </c>
      <c r="E347">
        <v>51</v>
      </c>
      <c r="F347">
        <v>308</v>
      </c>
      <c r="G347">
        <v>308</v>
      </c>
      <c r="H347">
        <v>445</v>
      </c>
      <c r="I347">
        <v>475</v>
      </c>
      <c r="J347">
        <v>111</v>
      </c>
      <c r="K347">
        <v>90</v>
      </c>
      <c r="L347">
        <v>307</v>
      </c>
      <c r="M347">
        <v>277</v>
      </c>
      <c r="N347">
        <v>247</v>
      </c>
      <c r="O347">
        <v>315</v>
      </c>
      <c r="P347">
        <v>207</v>
      </c>
      <c r="Q347">
        <v>0</v>
      </c>
      <c r="R347">
        <v>0</v>
      </c>
      <c r="S347">
        <v>324</v>
      </c>
      <c r="T347">
        <v>898</v>
      </c>
      <c r="U347">
        <v>40</v>
      </c>
      <c r="V347">
        <v>2</v>
      </c>
      <c r="W347">
        <v>10</v>
      </c>
    </row>
    <row r="348" spans="1:23">
      <c r="A348" s="1">
        <v>42315</v>
      </c>
      <c r="B348" s="2">
        <v>5.7430555555555561E-2</v>
      </c>
      <c r="C348">
        <v>6629</v>
      </c>
      <c r="D348">
        <v>3</v>
      </c>
      <c r="E348">
        <v>51</v>
      </c>
      <c r="F348">
        <v>308</v>
      </c>
      <c r="G348">
        <v>307</v>
      </c>
      <c r="H348">
        <v>445</v>
      </c>
      <c r="I348">
        <v>475</v>
      </c>
      <c r="J348">
        <v>113</v>
      </c>
      <c r="K348">
        <v>90</v>
      </c>
      <c r="L348">
        <v>307</v>
      </c>
      <c r="M348">
        <v>277</v>
      </c>
      <c r="N348">
        <v>247</v>
      </c>
      <c r="O348">
        <v>314</v>
      </c>
      <c r="P348">
        <v>207</v>
      </c>
      <c r="Q348">
        <v>0</v>
      </c>
      <c r="R348">
        <v>0</v>
      </c>
      <c r="S348">
        <v>329</v>
      </c>
      <c r="T348">
        <v>889</v>
      </c>
      <c r="U348">
        <v>40</v>
      </c>
      <c r="V348">
        <v>2</v>
      </c>
      <c r="W348">
        <v>10</v>
      </c>
    </row>
    <row r="349" spans="1:23">
      <c r="A349" s="1">
        <v>42315</v>
      </c>
      <c r="B349" s="2">
        <v>5.8125000000000003E-2</v>
      </c>
      <c r="C349">
        <v>6629</v>
      </c>
      <c r="D349">
        <v>3</v>
      </c>
      <c r="E349">
        <v>51</v>
      </c>
      <c r="F349">
        <v>307</v>
      </c>
      <c r="G349">
        <v>306</v>
      </c>
      <c r="H349">
        <v>444</v>
      </c>
      <c r="I349">
        <v>475</v>
      </c>
      <c r="J349">
        <v>114</v>
      </c>
      <c r="K349">
        <v>90</v>
      </c>
      <c r="L349">
        <v>306</v>
      </c>
      <c r="M349">
        <v>277</v>
      </c>
      <c r="N349">
        <v>247</v>
      </c>
      <c r="O349">
        <v>314</v>
      </c>
      <c r="P349">
        <v>207</v>
      </c>
      <c r="Q349">
        <v>0</v>
      </c>
      <c r="R349">
        <v>0</v>
      </c>
      <c r="S349">
        <v>324</v>
      </c>
      <c r="T349">
        <v>874</v>
      </c>
      <c r="U349">
        <v>40</v>
      </c>
      <c r="V349">
        <v>2</v>
      </c>
      <c r="W349">
        <v>10</v>
      </c>
    </row>
    <row r="350" spans="1:23">
      <c r="A350" s="1">
        <v>42315</v>
      </c>
      <c r="B350" s="2">
        <v>5.8819444444444445E-2</v>
      </c>
      <c r="C350">
        <v>6629</v>
      </c>
      <c r="D350">
        <v>3</v>
      </c>
      <c r="E350">
        <v>52</v>
      </c>
      <c r="F350">
        <v>305</v>
      </c>
      <c r="G350">
        <v>303</v>
      </c>
      <c r="H350">
        <v>443</v>
      </c>
      <c r="I350">
        <v>475</v>
      </c>
      <c r="J350">
        <v>114</v>
      </c>
      <c r="K350">
        <v>91</v>
      </c>
      <c r="L350">
        <v>304</v>
      </c>
      <c r="M350">
        <v>277</v>
      </c>
      <c r="N350">
        <v>247</v>
      </c>
      <c r="O350">
        <v>313</v>
      </c>
      <c r="P350">
        <v>207</v>
      </c>
      <c r="Q350">
        <v>0</v>
      </c>
      <c r="R350">
        <v>0</v>
      </c>
      <c r="S350">
        <v>324</v>
      </c>
      <c r="T350">
        <v>863</v>
      </c>
      <c r="U350">
        <v>40</v>
      </c>
      <c r="V350">
        <v>2</v>
      </c>
      <c r="W350">
        <v>10</v>
      </c>
    </row>
    <row r="351" spans="1:23">
      <c r="A351" s="1">
        <v>42315</v>
      </c>
      <c r="B351" s="2">
        <v>5.9513888888888887E-2</v>
      </c>
      <c r="C351">
        <v>6629</v>
      </c>
      <c r="D351">
        <v>3</v>
      </c>
      <c r="E351">
        <v>51</v>
      </c>
      <c r="F351">
        <v>304</v>
      </c>
      <c r="G351">
        <v>304</v>
      </c>
      <c r="H351">
        <v>442</v>
      </c>
      <c r="I351">
        <v>475</v>
      </c>
      <c r="J351">
        <v>115</v>
      </c>
      <c r="K351">
        <v>92</v>
      </c>
      <c r="L351">
        <v>303</v>
      </c>
      <c r="M351">
        <v>276</v>
      </c>
      <c r="N351">
        <v>247</v>
      </c>
      <c r="O351">
        <v>312</v>
      </c>
      <c r="P351">
        <v>206</v>
      </c>
      <c r="Q351">
        <v>0</v>
      </c>
      <c r="R351">
        <v>0</v>
      </c>
      <c r="S351">
        <v>324</v>
      </c>
      <c r="T351">
        <v>852</v>
      </c>
      <c r="U351">
        <v>40</v>
      </c>
      <c r="V351">
        <v>2</v>
      </c>
      <c r="W351">
        <v>10</v>
      </c>
    </row>
    <row r="352" spans="1:23">
      <c r="A352" s="1">
        <v>42315</v>
      </c>
      <c r="B352" s="2">
        <v>6.0208333333333336E-2</v>
      </c>
      <c r="C352">
        <v>6629</v>
      </c>
      <c r="D352">
        <v>3</v>
      </c>
      <c r="E352">
        <v>52</v>
      </c>
      <c r="F352">
        <v>304</v>
      </c>
      <c r="G352">
        <v>303</v>
      </c>
      <c r="H352">
        <v>441</v>
      </c>
      <c r="I352">
        <v>475</v>
      </c>
      <c r="J352">
        <v>117</v>
      </c>
      <c r="K352">
        <v>92</v>
      </c>
      <c r="L352">
        <v>303</v>
      </c>
      <c r="M352">
        <v>276</v>
      </c>
      <c r="N352">
        <v>247</v>
      </c>
      <c r="O352">
        <v>311</v>
      </c>
      <c r="P352">
        <v>207</v>
      </c>
      <c r="Q352">
        <v>0</v>
      </c>
      <c r="R352">
        <v>0</v>
      </c>
      <c r="S352">
        <v>324</v>
      </c>
      <c r="T352">
        <v>840</v>
      </c>
      <c r="U352">
        <v>40</v>
      </c>
      <c r="V352">
        <v>2</v>
      </c>
      <c r="W352">
        <v>10</v>
      </c>
    </row>
    <row r="353" spans="1:23">
      <c r="A353" s="1">
        <v>42315</v>
      </c>
      <c r="B353" s="2">
        <v>6.0902777777777778E-2</v>
      </c>
      <c r="C353">
        <v>6629</v>
      </c>
      <c r="D353">
        <v>3</v>
      </c>
      <c r="E353">
        <v>52</v>
      </c>
      <c r="F353">
        <v>304</v>
      </c>
      <c r="G353">
        <v>303</v>
      </c>
      <c r="H353">
        <v>441</v>
      </c>
      <c r="I353">
        <v>475</v>
      </c>
      <c r="J353">
        <v>117</v>
      </c>
      <c r="K353">
        <v>92</v>
      </c>
      <c r="L353">
        <v>303</v>
      </c>
      <c r="M353">
        <v>276</v>
      </c>
      <c r="N353">
        <v>247</v>
      </c>
      <c r="O353">
        <v>310</v>
      </c>
      <c r="P353">
        <v>207</v>
      </c>
      <c r="Q353">
        <v>0</v>
      </c>
      <c r="R353">
        <v>0</v>
      </c>
      <c r="S353">
        <v>323</v>
      </c>
      <c r="T353">
        <v>827</v>
      </c>
      <c r="U353">
        <v>40</v>
      </c>
      <c r="V353">
        <v>2</v>
      </c>
      <c r="W353">
        <v>10</v>
      </c>
    </row>
    <row r="354" spans="1:23">
      <c r="A354" s="1">
        <v>42315</v>
      </c>
      <c r="B354" s="2">
        <v>6.159722222222222E-2</v>
      </c>
      <c r="C354">
        <v>6629</v>
      </c>
      <c r="D354">
        <v>3</v>
      </c>
      <c r="E354">
        <v>52</v>
      </c>
      <c r="F354">
        <v>304</v>
      </c>
      <c r="G354">
        <v>303</v>
      </c>
      <c r="H354">
        <v>441</v>
      </c>
      <c r="I354">
        <v>475</v>
      </c>
      <c r="J354">
        <v>118</v>
      </c>
      <c r="K354">
        <v>93</v>
      </c>
      <c r="L354">
        <v>302</v>
      </c>
      <c r="M354">
        <v>276</v>
      </c>
      <c r="N354">
        <v>247</v>
      </c>
      <c r="O354">
        <v>309</v>
      </c>
      <c r="P354">
        <v>207</v>
      </c>
      <c r="Q354">
        <v>0</v>
      </c>
      <c r="R354">
        <v>0</v>
      </c>
      <c r="S354">
        <v>323</v>
      </c>
      <c r="T354">
        <v>814</v>
      </c>
      <c r="U354">
        <v>40</v>
      </c>
      <c r="V354">
        <v>2</v>
      </c>
      <c r="W354">
        <v>10</v>
      </c>
    </row>
    <row r="355" spans="1:23">
      <c r="A355" s="1">
        <v>42315</v>
      </c>
      <c r="B355" s="2">
        <v>6.2291666666666669E-2</v>
      </c>
      <c r="C355">
        <v>6629</v>
      </c>
      <c r="D355">
        <v>3</v>
      </c>
      <c r="E355">
        <v>52</v>
      </c>
      <c r="F355">
        <v>303</v>
      </c>
      <c r="G355">
        <v>303</v>
      </c>
      <c r="H355">
        <v>440</v>
      </c>
      <c r="I355">
        <v>475</v>
      </c>
      <c r="J355">
        <v>119</v>
      </c>
      <c r="K355">
        <v>93</v>
      </c>
      <c r="L355">
        <v>302</v>
      </c>
      <c r="M355">
        <v>276</v>
      </c>
      <c r="N355">
        <v>246</v>
      </c>
      <c r="O355">
        <v>309</v>
      </c>
      <c r="P355">
        <v>207</v>
      </c>
      <c r="Q355">
        <v>0</v>
      </c>
      <c r="R355">
        <v>0</v>
      </c>
      <c r="S355">
        <v>323</v>
      </c>
      <c r="T355">
        <v>800</v>
      </c>
      <c r="U355">
        <v>40</v>
      </c>
      <c r="V355">
        <v>2</v>
      </c>
      <c r="W355">
        <v>10</v>
      </c>
    </row>
    <row r="356" spans="1:23">
      <c r="A356" s="1">
        <v>42315</v>
      </c>
      <c r="B356" s="2">
        <v>6.2986111111111118E-2</v>
      </c>
      <c r="C356">
        <v>6629</v>
      </c>
      <c r="D356">
        <v>3</v>
      </c>
      <c r="E356">
        <v>52</v>
      </c>
      <c r="F356">
        <v>303</v>
      </c>
      <c r="G356">
        <v>302</v>
      </c>
      <c r="H356">
        <v>440</v>
      </c>
      <c r="I356">
        <v>475</v>
      </c>
      <c r="J356">
        <v>120</v>
      </c>
      <c r="K356">
        <v>93</v>
      </c>
      <c r="L356">
        <v>302</v>
      </c>
      <c r="M356">
        <v>276</v>
      </c>
      <c r="N356">
        <v>247</v>
      </c>
      <c r="O356">
        <v>308</v>
      </c>
      <c r="P356">
        <v>207</v>
      </c>
      <c r="Q356">
        <v>0</v>
      </c>
      <c r="R356">
        <v>0</v>
      </c>
      <c r="S356">
        <v>323</v>
      </c>
      <c r="T356">
        <v>786</v>
      </c>
      <c r="U356">
        <v>40</v>
      </c>
      <c r="V356">
        <v>2</v>
      </c>
      <c r="W356">
        <v>10</v>
      </c>
    </row>
    <row r="357" spans="1:23">
      <c r="A357" s="1">
        <v>42315</v>
      </c>
      <c r="B357" s="2">
        <v>6.368055555555556E-2</v>
      </c>
      <c r="C357">
        <v>6629</v>
      </c>
      <c r="D357">
        <v>3</v>
      </c>
      <c r="E357">
        <v>52</v>
      </c>
      <c r="F357">
        <v>303</v>
      </c>
      <c r="G357">
        <v>302</v>
      </c>
      <c r="H357">
        <v>440</v>
      </c>
      <c r="I357">
        <v>475</v>
      </c>
      <c r="J357">
        <v>120</v>
      </c>
      <c r="K357">
        <v>93</v>
      </c>
      <c r="L357">
        <v>301</v>
      </c>
      <c r="M357">
        <v>276</v>
      </c>
      <c r="N357">
        <v>247</v>
      </c>
      <c r="O357">
        <v>308</v>
      </c>
      <c r="P357">
        <v>207</v>
      </c>
      <c r="Q357">
        <v>0</v>
      </c>
      <c r="R357">
        <v>0</v>
      </c>
      <c r="S357">
        <v>323</v>
      </c>
      <c r="T357">
        <v>771</v>
      </c>
      <c r="U357">
        <v>40</v>
      </c>
      <c r="V357">
        <v>2</v>
      </c>
      <c r="W357">
        <v>10</v>
      </c>
    </row>
    <row r="358" spans="1:23">
      <c r="A358" s="1">
        <v>42315</v>
      </c>
      <c r="B358" s="2">
        <v>6.4375000000000002E-2</v>
      </c>
      <c r="C358">
        <v>6629</v>
      </c>
      <c r="D358">
        <v>3</v>
      </c>
      <c r="E358">
        <v>52</v>
      </c>
      <c r="F358">
        <v>302</v>
      </c>
      <c r="G358">
        <v>301</v>
      </c>
      <c r="H358">
        <v>440</v>
      </c>
      <c r="I358">
        <v>475</v>
      </c>
      <c r="J358">
        <v>122</v>
      </c>
      <c r="K358">
        <v>94</v>
      </c>
      <c r="L358">
        <v>301</v>
      </c>
      <c r="M358">
        <v>275</v>
      </c>
      <c r="N358">
        <v>247</v>
      </c>
      <c r="O358">
        <v>307</v>
      </c>
      <c r="P358">
        <v>207</v>
      </c>
      <c r="Q358">
        <v>0</v>
      </c>
      <c r="R358">
        <v>0</v>
      </c>
      <c r="S358">
        <v>323</v>
      </c>
      <c r="T358">
        <v>756</v>
      </c>
      <c r="U358">
        <v>40</v>
      </c>
      <c r="V358">
        <v>2</v>
      </c>
      <c r="W358">
        <v>10</v>
      </c>
    </row>
    <row r="359" spans="1:23">
      <c r="A359" s="1">
        <v>42315</v>
      </c>
      <c r="B359" s="2">
        <v>6.5069444444444444E-2</v>
      </c>
      <c r="C359">
        <v>6629</v>
      </c>
      <c r="D359">
        <v>3</v>
      </c>
      <c r="E359">
        <v>52</v>
      </c>
      <c r="F359">
        <v>302</v>
      </c>
      <c r="G359">
        <v>301</v>
      </c>
      <c r="H359">
        <v>440</v>
      </c>
      <c r="I359">
        <v>475</v>
      </c>
      <c r="J359">
        <v>122</v>
      </c>
      <c r="K359">
        <v>94</v>
      </c>
      <c r="L359">
        <v>300</v>
      </c>
      <c r="M359">
        <v>275</v>
      </c>
      <c r="N359">
        <v>247</v>
      </c>
      <c r="O359">
        <v>307</v>
      </c>
      <c r="P359">
        <v>207</v>
      </c>
      <c r="Q359">
        <v>0</v>
      </c>
      <c r="R359">
        <v>0</v>
      </c>
      <c r="S359">
        <v>323</v>
      </c>
      <c r="T359">
        <v>740</v>
      </c>
      <c r="U359">
        <v>40</v>
      </c>
      <c r="V359">
        <v>2</v>
      </c>
      <c r="W359">
        <v>10</v>
      </c>
    </row>
    <row r="360" spans="1:23">
      <c r="A360" s="1">
        <v>42315</v>
      </c>
      <c r="B360" s="2">
        <v>6.5763888888888886E-2</v>
      </c>
      <c r="C360">
        <v>6629</v>
      </c>
      <c r="D360">
        <v>3</v>
      </c>
      <c r="E360">
        <v>52</v>
      </c>
      <c r="F360">
        <v>301</v>
      </c>
      <c r="G360">
        <v>301</v>
      </c>
      <c r="H360">
        <v>440</v>
      </c>
      <c r="I360">
        <v>475</v>
      </c>
      <c r="J360">
        <v>123</v>
      </c>
      <c r="K360">
        <v>94</v>
      </c>
      <c r="L360">
        <v>300</v>
      </c>
      <c r="M360">
        <v>275</v>
      </c>
      <c r="N360">
        <v>247</v>
      </c>
      <c r="O360">
        <v>306</v>
      </c>
      <c r="P360">
        <v>207</v>
      </c>
      <c r="Q360">
        <v>0</v>
      </c>
      <c r="R360">
        <v>0</v>
      </c>
      <c r="S360">
        <v>323</v>
      </c>
      <c r="T360">
        <v>724</v>
      </c>
      <c r="U360">
        <v>40</v>
      </c>
      <c r="V360">
        <v>2</v>
      </c>
      <c r="W360">
        <v>10</v>
      </c>
    </row>
    <row r="361" spans="1:23">
      <c r="A361" s="1">
        <v>42315</v>
      </c>
      <c r="B361" s="2">
        <v>6.6458333333333341E-2</v>
      </c>
      <c r="C361">
        <v>6629</v>
      </c>
      <c r="D361">
        <v>3</v>
      </c>
      <c r="E361">
        <v>53</v>
      </c>
      <c r="F361">
        <v>301</v>
      </c>
      <c r="G361">
        <v>300</v>
      </c>
      <c r="H361">
        <v>440</v>
      </c>
      <c r="I361">
        <v>475</v>
      </c>
      <c r="J361">
        <v>124</v>
      </c>
      <c r="K361">
        <v>94</v>
      </c>
      <c r="L361">
        <v>300</v>
      </c>
      <c r="M361">
        <v>275</v>
      </c>
      <c r="N361">
        <v>247</v>
      </c>
      <c r="O361">
        <v>306</v>
      </c>
      <c r="P361">
        <v>207</v>
      </c>
      <c r="Q361">
        <v>0</v>
      </c>
      <c r="R361">
        <v>0</v>
      </c>
      <c r="S361">
        <v>323</v>
      </c>
      <c r="T361">
        <v>707</v>
      </c>
      <c r="U361">
        <v>40</v>
      </c>
      <c r="V361">
        <v>2</v>
      </c>
      <c r="W361">
        <v>10</v>
      </c>
    </row>
    <row r="362" spans="1:23">
      <c r="A362" s="1">
        <v>42315</v>
      </c>
      <c r="B362" s="2">
        <v>6.7152777777777783E-2</v>
      </c>
      <c r="C362">
        <v>6629</v>
      </c>
      <c r="D362">
        <v>3</v>
      </c>
      <c r="E362">
        <v>52</v>
      </c>
      <c r="F362">
        <v>300</v>
      </c>
      <c r="G362">
        <v>300</v>
      </c>
      <c r="H362">
        <v>440</v>
      </c>
      <c r="I362">
        <v>475</v>
      </c>
      <c r="J362">
        <v>124</v>
      </c>
      <c r="K362">
        <v>96</v>
      </c>
      <c r="L362">
        <v>299</v>
      </c>
      <c r="M362">
        <v>275</v>
      </c>
      <c r="N362">
        <v>247</v>
      </c>
      <c r="O362">
        <v>305</v>
      </c>
      <c r="P362">
        <v>206</v>
      </c>
      <c r="Q362">
        <v>0</v>
      </c>
      <c r="R362">
        <v>0</v>
      </c>
      <c r="S362">
        <v>323</v>
      </c>
      <c r="T362">
        <v>690</v>
      </c>
      <c r="U362">
        <v>40</v>
      </c>
      <c r="V362">
        <v>2</v>
      </c>
      <c r="W362">
        <v>10</v>
      </c>
    </row>
    <row r="363" spans="1:23">
      <c r="A363" s="1">
        <v>42315</v>
      </c>
      <c r="B363" s="2">
        <v>6.7847222222222225E-2</v>
      </c>
      <c r="C363">
        <v>6629</v>
      </c>
      <c r="D363">
        <v>3</v>
      </c>
      <c r="E363">
        <v>52</v>
      </c>
      <c r="F363">
        <v>300</v>
      </c>
      <c r="G363">
        <v>299</v>
      </c>
      <c r="H363">
        <v>440</v>
      </c>
      <c r="I363">
        <v>475</v>
      </c>
      <c r="J363">
        <v>125</v>
      </c>
      <c r="K363">
        <v>96</v>
      </c>
      <c r="L363">
        <v>299</v>
      </c>
      <c r="M363">
        <v>275</v>
      </c>
      <c r="N363">
        <v>247</v>
      </c>
      <c r="O363">
        <v>305</v>
      </c>
      <c r="P363">
        <v>207</v>
      </c>
      <c r="Q363">
        <v>0</v>
      </c>
      <c r="R363">
        <v>0</v>
      </c>
      <c r="S363">
        <v>323</v>
      </c>
      <c r="T363">
        <v>672</v>
      </c>
      <c r="U363">
        <v>40</v>
      </c>
      <c r="V363">
        <v>2</v>
      </c>
      <c r="W363">
        <v>10</v>
      </c>
    </row>
    <row r="364" spans="1:23">
      <c r="A364" s="1">
        <v>42315</v>
      </c>
      <c r="B364" s="2">
        <v>6.8541666666666667E-2</v>
      </c>
      <c r="C364">
        <v>6629</v>
      </c>
      <c r="D364">
        <v>3</v>
      </c>
      <c r="E364">
        <v>53</v>
      </c>
      <c r="F364">
        <v>300</v>
      </c>
      <c r="G364">
        <v>299</v>
      </c>
      <c r="H364">
        <v>439</v>
      </c>
      <c r="I364">
        <v>475</v>
      </c>
      <c r="J364">
        <v>127</v>
      </c>
      <c r="K364">
        <v>96</v>
      </c>
      <c r="L364">
        <v>298</v>
      </c>
      <c r="M364">
        <v>275</v>
      </c>
      <c r="N364">
        <v>247</v>
      </c>
      <c r="O364">
        <v>304</v>
      </c>
      <c r="P364">
        <v>207</v>
      </c>
      <c r="Q364">
        <v>0</v>
      </c>
      <c r="R364">
        <v>0</v>
      </c>
      <c r="S364">
        <v>323</v>
      </c>
      <c r="T364">
        <v>654</v>
      </c>
      <c r="U364">
        <v>40</v>
      </c>
      <c r="V364">
        <v>2</v>
      </c>
      <c r="W364">
        <v>10</v>
      </c>
    </row>
    <row r="365" spans="1:23">
      <c r="A365" s="1">
        <v>42315</v>
      </c>
      <c r="B365" s="2">
        <v>6.9236111111111109E-2</v>
      </c>
      <c r="C365">
        <v>6629</v>
      </c>
      <c r="D365">
        <v>3</v>
      </c>
      <c r="E365">
        <v>53</v>
      </c>
      <c r="F365">
        <v>299</v>
      </c>
      <c r="G365">
        <v>298</v>
      </c>
      <c r="H365">
        <v>440</v>
      </c>
      <c r="I365">
        <v>475</v>
      </c>
      <c r="J365">
        <v>127</v>
      </c>
      <c r="K365">
        <v>96</v>
      </c>
      <c r="L365">
        <v>298</v>
      </c>
      <c r="M365">
        <v>275</v>
      </c>
      <c r="N365">
        <v>247</v>
      </c>
      <c r="O365">
        <v>304</v>
      </c>
      <c r="P365">
        <v>207</v>
      </c>
      <c r="Q365">
        <v>0</v>
      </c>
      <c r="R365">
        <v>0</v>
      </c>
      <c r="S365">
        <v>323</v>
      </c>
      <c r="T365">
        <v>635</v>
      </c>
      <c r="U365">
        <v>40</v>
      </c>
      <c r="V365">
        <v>2</v>
      </c>
      <c r="W365">
        <v>10</v>
      </c>
    </row>
    <row r="366" spans="1:23">
      <c r="A366" s="1">
        <v>42315</v>
      </c>
      <c r="B366" s="2">
        <v>6.9930555555555551E-2</v>
      </c>
      <c r="C366">
        <v>6629</v>
      </c>
      <c r="D366">
        <v>3</v>
      </c>
      <c r="E366">
        <v>53</v>
      </c>
      <c r="F366">
        <v>299</v>
      </c>
      <c r="G366">
        <v>298</v>
      </c>
      <c r="H366">
        <v>439</v>
      </c>
      <c r="I366">
        <v>475</v>
      </c>
      <c r="J366">
        <v>128</v>
      </c>
      <c r="K366">
        <v>97</v>
      </c>
      <c r="L366">
        <v>297</v>
      </c>
      <c r="M366">
        <v>275</v>
      </c>
      <c r="N366">
        <v>247</v>
      </c>
      <c r="O366">
        <v>303</v>
      </c>
      <c r="P366">
        <v>207</v>
      </c>
      <c r="Q366">
        <v>0</v>
      </c>
      <c r="R366">
        <v>0</v>
      </c>
      <c r="S366">
        <v>323</v>
      </c>
      <c r="T366">
        <v>616</v>
      </c>
      <c r="U366">
        <v>40</v>
      </c>
      <c r="V366">
        <v>2</v>
      </c>
      <c r="W366">
        <v>10</v>
      </c>
    </row>
    <row r="367" spans="1:23">
      <c r="A367" s="1">
        <v>42315</v>
      </c>
      <c r="B367" s="2">
        <v>7.0625000000000007E-2</v>
      </c>
      <c r="C367">
        <v>6629</v>
      </c>
      <c r="D367">
        <v>3</v>
      </c>
      <c r="E367">
        <v>53</v>
      </c>
      <c r="F367">
        <v>298</v>
      </c>
      <c r="G367">
        <v>297</v>
      </c>
      <c r="H367">
        <v>439</v>
      </c>
      <c r="I367">
        <v>474</v>
      </c>
      <c r="J367">
        <v>129</v>
      </c>
      <c r="K367">
        <v>97</v>
      </c>
      <c r="L367">
        <v>297</v>
      </c>
      <c r="M367">
        <v>275</v>
      </c>
      <c r="N367">
        <v>247</v>
      </c>
      <c r="O367">
        <v>303</v>
      </c>
      <c r="P367">
        <v>206</v>
      </c>
      <c r="Q367">
        <v>0</v>
      </c>
      <c r="R367">
        <v>0</v>
      </c>
      <c r="S367">
        <v>323</v>
      </c>
      <c r="T367">
        <v>596</v>
      </c>
      <c r="U367">
        <v>40</v>
      </c>
      <c r="V367">
        <v>2</v>
      </c>
      <c r="W367">
        <v>10</v>
      </c>
    </row>
    <row r="368" spans="1:23">
      <c r="A368" s="1">
        <v>42315</v>
      </c>
      <c r="B368" s="2">
        <v>7.1319444444444449E-2</v>
      </c>
      <c r="C368">
        <v>6629</v>
      </c>
      <c r="D368">
        <v>3</v>
      </c>
      <c r="E368">
        <v>53</v>
      </c>
      <c r="F368">
        <v>298</v>
      </c>
      <c r="G368">
        <v>297</v>
      </c>
      <c r="H368">
        <v>439</v>
      </c>
      <c r="I368">
        <v>474</v>
      </c>
      <c r="J368">
        <v>129</v>
      </c>
      <c r="K368">
        <v>97</v>
      </c>
      <c r="L368">
        <v>296</v>
      </c>
      <c r="M368">
        <v>275</v>
      </c>
      <c r="N368">
        <v>247</v>
      </c>
      <c r="O368">
        <v>303</v>
      </c>
      <c r="P368">
        <v>206</v>
      </c>
      <c r="Q368">
        <v>0</v>
      </c>
      <c r="R368">
        <v>0</v>
      </c>
      <c r="S368">
        <v>323</v>
      </c>
      <c r="T368">
        <v>576</v>
      </c>
      <c r="U368">
        <v>41</v>
      </c>
      <c r="V368">
        <v>2</v>
      </c>
      <c r="W368">
        <v>10</v>
      </c>
    </row>
    <row r="369" spans="1:23">
      <c r="A369" s="1">
        <v>42315</v>
      </c>
      <c r="B369" s="2">
        <v>7.2013888888888891E-2</v>
      </c>
      <c r="C369">
        <v>6629</v>
      </c>
      <c r="D369">
        <v>3</v>
      </c>
      <c r="E369">
        <v>53</v>
      </c>
      <c r="F369">
        <v>297</v>
      </c>
      <c r="G369">
        <v>296</v>
      </c>
      <c r="H369">
        <v>439</v>
      </c>
      <c r="I369">
        <v>474</v>
      </c>
      <c r="J369">
        <v>130</v>
      </c>
      <c r="K369">
        <v>97</v>
      </c>
      <c r="L369">
        <v>296</v>
      </c>
      <c r="M369">
        <v>275</v>
      </c>
      <c r="N369">
        <v>248</v>
      </c>
      <c r="O369">
        <v>302</v>
      </c>
      <c r="P369">
        <v>206</v>
      </c>
      <c r="Q369">
        <v>0</v>
      </c>
      <c r="R369">
        <v>0</v>
      </c>
      <c r="S369">
        <v>323</v>
      </c>
      <c r="T369">
        <v>555</v>
      </c>
      <c r="U369">
        <v>41</v>
      </c>
      <c r="V369">
        <v>2</v>
      </c>
      <c r="W369">
        <v>10</v>
      </c>
    </row>
    <row r="370" spans="1:23">
      <c r="A370" s="1">
        <v>42315</v>
      </c>
      <c r="B370" s="2">
        <v>7.2708333333333333E-2</v>
      </c>
      <c r="C370">
        <v>6629</v>
      </c>
      <c r="D370">
        <v>3</v>
      </c>
      <c r="E370">
        <v>53</v>
      </c>
      <c r="F370">
        <v>297</v>
      </c>
      <c r="G370">
        <v>296</v>
      </c>
      <c r="H370">
        <v>439</v>
      </c>
      <c r="I370">
        <v>474</v>
      </c>
      <c r="J370">
        <v>130</v>
      </c>
      <c r="K370">
        <v>98</v>
      </c>
      <c r="L370">
        <v>296</v>
      </c>
      <c r="M370">
        <v>275</v>
      </c>
      <c r="N370">
        <v>247</v>
      </c>
      <c r="O370">
        <v>302</v>
      </c>
      <c r="P370">
        <v>207</v>
      </c>
      <c r="Q370">
        <v>0</v>
      </c>
      <c r="R370">
        <v>0</v>
      </c>
      <c r="S370">
        <v>323</v>
      </c>
      <c r="T370">
        <v>534</v>
      </c>
      <c r="U370">
        <v>41</v>
      </c>
      <c r="V370">
        <v>2</v>
      </c>
      <c r="W370">
        <v>10</v>
      </c>
    </row>
    <row r="371" spans="1:23">
      <c r="A371" s="1">
        <v>42315</v>
      </c>
      <c r="B371" s="2">
        <v>7.3402777777777775E-2</v>
      </c>
      <c r="C371">
        <v>6629</v>
      </c>
      <c r="D371">
        <v>3</v>
      </c>
      <c r="E371">
        <v>53</v>
      </c>
      <c r="F371">
        <v>297</v>
      </c>
      <c r="G371">
        <v>296</v>
      </c>
      <c r="H371">
        <v>439</v>
      </c>
      <c r="I371">
        <v>474</v>
      </c>
      <c r="J371">
        <v>131</v>
      </c>
      <c r="K371">
        <v>98</v>
      </c>
      <c r="L371">
        <v>295</v>
      </c>
      <c r="M371">
        <v>275</v>
      </c>
      <c r="N371">
        <v>248</v>
      </c>
      <c r="O371">
        <v>301</v>
      </c>
      <c r="P371">
        <v>207</v>
      </c>
      <c r="Q371">
        <v>0</v>
      </c>
      <c r="R371">
        <v>0</v>
      </c>
      <c r="S371">
        <v>323</v>
      </c>
      <c r="T371">
        <v>512</v>
      </c>
      <c r="U371">
        <v>41</v>
      </c>
      <c r="V371">
        <v>2</v>
      </c>
      <c r="W371">
        <v>10</v>
      </c>
    </row>
    <row r="372" spans="1:23">
      <c r="A372" s="1">
        <v>42315</v>
      </c>
      <c r="B372" s="2">
        <v>7.4097222222222217E-2</v>
      </c>
      <c r="C372">
        <v>6629</v>
      </c>
      <c r="D372">
        <v>3</v>
      </c>
      <c r="E372">
        <v>53</v>
      </c>
      <c r="F372">
        <v>296</v>
      </c>
      <c r="G372">
        <v>295</v>
      </c>
      <c r="H372">
        <v>439</v>
      </c>
      <c r="I372">
        <v>474</v>
      </c>
      <c r="J372">
        <v>133</v>
      </c>
      <c r="K372">
        <v>98</v>
      </c>
      <c r="L372">
        <v>295</v>
      </c>
      <c r="M372">
        <v>275</v>
      </c>
      <c r="N372">
        <v>248</v>
      </c>
      <c r="O372">
        <v>301</v>
      </c>
      <c r="P372">
        <v>207</v>
      </c>
      <c r="Q372">
        <v>0</v>
      </c>
      <c r="R372">
        <v>0</v>
      </c>
      <c r="S372">
        <v>323</v>
      </c>
      <c r="T372">
        <v>490</v>
      </c>
      <c r="U372">
        <v>41</v>
      </c>
      <c r="V372">
        <v>2</v>
      </c>
      <c r="W372">
        <v>10</v>
      </c>
    </row>
    <row r="373" spans="1:23">
      <c r="A373" s="1">
        <v>42315</v>
      </c>
      <c r="B373" s="2">
        <v>7.480324074074074E-2</v>
      </c>
      <c r="C373">
        <v>6629</v>
      </c>
      <c r="D373">
        <v>3</v>
      </c>
      <c r="E373">
        <v>53</v>
      </c>
      <c r="F373">
        <v>296</v>
      </c>
      <c r="G373">
        <v>295</v>
      </c>
      <c r="H373">
        <v>439</v>
      </c>
      <c r="I373">
        <v>474</v>
      </c>
      <c r="J373">
        <v>133</v>
      </c>
      <c r="K373">
        <v>98</v>
      </c>
      <c r="L373">
        <v>295</v>
      </c>
      <c r="M373">
        <v>275</v>
      </c>
      <c r="N373">
        <v>248</v>
      </c>
      <c r="O373">
        <v>300</v>
      </c>
      <c r="P373">
        <v>207</v>
      </c>
      <c r="Q373">
        <v>0</v>
      </c>
      <c r="R373">
        <v>0</v>
      </c>
      <c r="S373">
        <v>323</v>
      </c>
      <c r="T373">
        <v>468</v>
      </c>
      <c r="U373">
        <v>41</v>
      </c>
      <c r="V373">
        <v>2</v>
      </c>
      <c r="W373">
        <v>10</v>
      </c>
    </row>
    <row r="374" spans="1:23">
      <c r="A374" s="1">
        <v>42315</v>
      </c>
      <c r="B374" s="2">
        <v>7.5497685185185182E-2</v>
      </c>
      <c r="C374">
        <v>6629</v>
      </c>
      <c r="D374">
        <v>3</v>
      </c>
      <c r="E374">
        <v>54</v>
      </c>
      <c r="F374">
        <v>296</v>
      </c>
      <c r="G374">
        <v>294</v>
      </c>
      <c r="H374">
        <v>439</v>
      </c>
      <c r="I374">
        <v>474</v>
      </c>
      <c r="J374">
        <v>134</v>
      </c>
      <c r="K374">
        <v>100</v>
      </c>
      <c r="L374">
        <v>295</v>
      </c>
      <c r="M374">
        <v>275</v>
      </c>
      <c r="N374">
        <v>248</v>
      </c>
      <c r="O374">
        <v>300</v>
      </c>
      <c r="P374">
        <v>207</v>
      </c>
      <c r="Q374">
        <v>0</v>
      </c>
      <c r="R374">
        <v>0</v>
      </c>
      <c r="S374">
        <v>323</v>
      </c>
      <c r="T374">
        <v>445</v>
      </c>
      <c r="U374">
        <v>41</v>
      </c>
      <c r="V374">
        <v>2</v>
      </c>
      <c r="W374">
        <v>10</v>
      </c>
    </row>
    <row r="375" spans="1:23">
      <c r="A375" s="1">
        <v>42315</v>
      </c>
      <c r="B375" s="2">
        <v>7.6192129629629637E-2</v>
      </c>
      <c r="C375">
        <v>6629</v>
      </c>
      <c r="D375">
        <v>3</v>
      </c>
      <c r="E375">
        <v>53</v>
      </c>
      <c r="F375">
        <v>295</v>
      </c>
      <c r="G375">
        <v>294</v>
      </c>
      <c r="H375">
        <v>439</v>
      </c>
      <c r="I375">
        <v>474</v>
      </c>
      <c r="J375">
        <v>135</v>
      </c>
      <c r="K375">
        <v>100</v>
      </c>
      <c r="L375">
        <v>295</v>
      </c>
      <c r="M375">
        <v>275</v>
      </c>
      <c r="N375">
        <v>248</v>
      </c>
      <c r="O375">
        <v>300</v>
      </c>
      <c r="P375">
        <v>207</v>
      </c>
      <c r="Q375">
        <v>0</v>
      </c>
      <c r="R375">
        <v>0</v>
      </c>
      <c r="S375">
        <v>323</v>
      </c>
      <c r="T375">
        <v>422</v>
      </c>
      <c r="U375">
        <v>41</v>
      </c>
      <c r="V375">
        <v>2</v>
      </c>
      <c r="W375">
        <v>10</v>
      </c>
    </row>
    <row r="376" spans="1:23">
      <c r="A376" s="1">
        <v>42315</v>
      </c>
      <c r="B376" s="2">
        <v>7.6886574074074079E-2</v>
      </c>
      <c r="C376">
        <v>6629</v>
      </c>
      <c r="D376">
        <v>3</v>
      </c>
      <c r="E376">
        <v>54</v>
      </c>
      <c r="F376">
        <v>295</v>
      </c>
      <c r="G376">
        <v>294</v>
      </c>
      <c r="H376">
        <v>439</v>
      </c>
      <c r="I376">
        <v>474</v>
      </c>
      <c r="J376">
        <v>135</v>
      </c>
      <c r="K376">
        <v>100</v>
      </c>
      <c r="L376">
        <v>295</v>
      </c>
      <c r="M376">
        <v>275</v>
      </c>
      <c r="N376">
        <v>248</v>
      </c>
      <c r="O376">
        <v>299</v>
      </c>
      <c r="P376">
        <v>207</v>
      </c>
      <c r="Q376">
        <v>0</v>
      </c>
      <c r="R376">
        <v>0</v>
      </c>
      <c r="S376">
        <v>323</v>
      </c>
      <c r="T376">
        <v>398</v>
      </c>
      <c r="U376">
        <v>41</v>
      </c>
      <c r="V376">
        <v>2</v>
      </c>
      <c r="W376">
        <v>10</v>
      </c>
    </row>
    <row r="377" spans="1:23">
      <c r="A377" s="1">
        <v>42315</v>
      </c>
      <c r="B377" s="2">
        <v>7.7581018518518521E-2</v>
      </c>
      <c r="C377">
        <v>6629</v>
      </c>
      <c r="D377">
        <v>3</v>
      </c>
      <c r="E377">
        <v>54</v>
      </c>
      <c r="F377">
        <v>294</v>
      </c>
      <c r="G377">
        <v>293</v>
      </c>
      <c r="H377">
        <v>439</v>
      </c>
      <c r="I377">
        <v>474</v>
      </c>
      <c r="J377">
        <v>136</v>
      </c>
      <c r="K377">
        <v>100</v>
      </c>
      <c r="L377">
        <v>294</v>
      </c>
      <c r="M377">
        <v>275</v>
      </c>
      <c r="N377">
        <v>248</v>
      </c>
      <c r="O377">
        <v>299</v>
      </c>
      <c r="P377">
        <v>207</v>
      </c>
      <c r="Q377">
        <v>0</v>
      </c>
      <c r="R377">
        <v>0</v>
      </c>
      <c r="S377">
        <v>327</v>
      </c>
      <c r="T377">
        <v>370</v>
      </c>
      <c r="U377">
        <v>41</v>
      </c>
      <c r="V377">
        <v>2</v>
      </c>
      <c r="W377">
        <v>10</v>
      </c>
    </row>
    <row r="378" spans="1:23">
      <c r="A378" s="1">
        <v>42315</v>
      </c>
      <c r="B378" s="2">
        <v>7.8275462962962963E-2</v>
      </c>
      <c r="C378">
        <v>6629</v>
      </c>
      <c r="D378">
        <v>3</v>
      </c>
      <c r="E378">
        <v>54</v>
      </c>
      <c r="F378">
        <v>294</v>
      </c>
      <c r="G378">
        <v>293</v>
      </c>
      <c r="H378">
        <v>438</v>
      </c>
      <c r="I378">
        <v>474</v>
      </c>
      <c r="J378">
        <v>136</v>
      </c>
      <c r="K378">
        <v>100</v>
      </c>
      <c r="L378">
        <v>294</v>
      </c>
      <c r="M378">
        <v>275</v>
      </c>
      <c r="N378">
        <v>248</v>
      </c>
      <c r="O378">
        <v>298</v>
      </c>
      <c r="P378">
        <v>207</v>
      </c>
      <c r="Q378">
        <v>0</v>
      </c>
      <c r="R378">
        <v>0</v>
      </c>
      <c r="S378">
        <v>323</v>
      </c>
      <c r="T378">
        <v>345</v>
      </c>
      <c r="U378">
        <v>41</v>
      </c>
      <c r="V378">
        <v>2</v>
      </c>
      <c r="W378">
        <v>10</v>
      </c>
    </row>
    <row r="379" spans="1:23">
      <c r="A379" s="1">
        <v>42315</v>
      </c>
      <c r="B379" s="2">
        <v>7.8969907407407405E-2</v>
      </c>
      <c r="C379">
        <v>6629</v>
      </c>
      <c r="D379">
        <v>3</v>
      </c>
      <c r="E379">
        <v>55</v>
      </c>
      <c r="F379">
        <v>294</v>
      </c>
      <c r="G379">
        <v>293</v>
      </c>
      <c r="H379">
        <v>438</v>
      </c>
      <c r="I379">
        <v>474</v>
      </c>
      <c r="J379">
        <v>138</v>
      </c>
      <c r="K379">
        <v>101</v>
      </c>
      <c r="L379">
        <v>293</v>
      </c>
      <c r="M379">
        <v>275</v>
      </c>
      <c r="N379">
        <v>248</v>
      </c>
      <c r="O379">
        <v>298</v>
      </c>
      <c r="P379">
        <v>206</v>
      </c>
      <c r="Q379">
        <v>0</v>
      </c>
      <c r="R379">
        <v>0</v>
      </c>
      <c r="S379">
        <v>323</v>
      </c>
      <c r="T379">
        <v>320</v>
      </c>
      <c r="U379">
        <v>41</v>
      </c>
      <c r="V379">
        <v>2</v>
      </c>
      <c r="W379">
        <v>10</v>
      </c>
    </row>
    <row r="380" spans="1:23">
      <c r="A380" s="1">
        <v>42315</v>
      </c>
      <c r="B380" s="2">
        <v>7.9664351851851847E-2</v>
      </c>
      <c r="C380">
        <v>6629</v>
      </c>
      <c r="D380">
        <v>3</v>
      </c>
      <c r="E380">
        <v>55</v>
      </c>
      <c r="F380">
        <v>294</v>
      </c>
      <c r="G380">
        <v>293</v>
      </c>
      <c r="H380">
        <v>438</v>
      </c>
      <c r="I380">
        <v>473</v>
      </c>
      <c r="J380">
        <v>138</v>
      </c>
      <c r="K380">
        <v>101</v>
      </c>
      <c r="L380">
        <v>293</v>
      </c>
      <c r="M380">
        <v>275</v>
      </c>
      <c r="N380">
        <v>248</v>
      </c>
      <c r="O380">
        <v>297</v>
      </c>
      <c r="P380">
        <v>206</v>
      </c>
      <c r="Q380">
        <v>0</v>
      </c>
      <c r="R380">
        <v>0</v>
      </c>
      <c r="S380">
        <v>322</v>
      </c>
      <c r="T380">
        <v>296</v>
      </c>
      <c r="U380">
        <v>41</v>
      </c>
      <c r="V380">
        <v>2</v>
      </c>
      <c r="W380">
        <v>10</v>
      </c>
    </row>
    <row r="381" spans="1:23">
      <c r="A381" s="1">
        <v>42315</v>
      </c>
      <c r="B381" s="2">
        <v>8.0358796296296289E-2</v>
      </c>
      <c r="C381">
        <v>6629</v>
      </c>
      <c r="D381">
        <v>3</v>
      </c>
      <c r="E381">
        <v>55</v>
      </c>
      <c r="F381">
        <v>294</v>
      </c>
      <c r="G381">
        <v>293</v>
      </c>
      <c r="H381">
        <v>438</v>
      </c>
      <c r="I381">
        <v>474</v>
      </c>
      <c r="J381">
        <v>139</v>
      </c>
      <c r="K381">
        <v>101</v>
      </c>
      <c r="L381">
        <v>292</v>
      </c>
      <c r="M381">
        <v>275</v>
      </c>
      <c r="N381">
        <v>248</v>
      </c>
      <c r="O381">
        <v>297</v>
      </c>
      <c r="P381">
        <v>206</v>
      </c>
      <c r="Q381">
        <v>0</v>
      </c>
      <c r="R381">
        <v>0</v>
      </c>
      <c r="S381">
        <v>322</v>
      </c>
      <c r="T381">
        <v>271</v>
      </c>
      <c r="U381">
        <v>41</v>
      </c>
      <c r="V381">
        <v>2</v>
      </c>
      <c r="W381">
        <v>10</v>
      </c>
    </row>
    <row r="382" spans="1:23">
      <c r="A382" s="1">
        <v>42315</v>
      </c>
      <c r="B382" s="2">
        <v>8.1053240740740731E-2</v>
      </c>
      <c r="C382">
        <v>6629</v>
      </c>
      <c r="D382">
        <v>3</v>
      </c>
      <c r="E382">
        <v>55</v>
      </c>
      <c r="F382">
        <v>294</v>
      </c>
      <c r="G382">
        <v>293</v>
      </c>
      <c r="H382">
        <v>438</v>
      </c>
      <c r="I382">
        <v>474</v>
      </c>
      <c r="J382">
        <v>140</v>
      </c>
      <c r="K382">
        <v>101</v>
      </c>
      <c r="L382">
        <v>292</v>
      </c>
      <c r="M382">
        <v>275</v>
      </c>
      <c r="N382">
        <v>248</v>
      </c>
      <c r="O382">
        <v>296</v>
      </c>
      <c r="P382">
        <v>207</v>
      </c>
      <c r="Q382">
        <v>0</v>
      </c>
      <c r="R382">
        <v>0</v>
      </c>
      <c r="S382">
        <v>326</v>
      </c>
      <c r="T382">
        <v>242</v>
      </c>
      <c r="U382">
        <v>41</v>
      </c>
      <c r="V382">
        <v>2</v>
      </c>
      <c r="W382">
        <v>10</v>
      </c>
    </row>
    <row r="383" spans="1:23">
      <c r="A383" s="1">
        <v>42315</v>
      </c>
      <c r="B383" s="2">
        <v>8.1747685185185187E-2</v>
      </c>
      <c r="C383">
        <v>6629</v>
      </c>
      <c r="D383">
        <v>3</v>
      </c>
      <c r="E383">
        <v>55</v>
      </c>
      <c r="F383">
        <v>293</v>
      </c>
      <c r="G383">
        <v>292</v>
      </c>
      <c r="H383">
        <v>438</v>
      </c>
      <c r="I383">
        <v>473</v>
      </c>
      <c r="J383">
        <v>140</v>
      </c>
      <c r="K383">
        <v>102</v>
      </c>
      <c r="L383">
        <v>292</v>
      </c>
      <c r="M383">
        <v>275</v>
      </c>
      <c r="N383">
        <v>248</v>
      </c>
      <c r="O383">
        <v>296</v>
      </c>
      <c r="P383">
        <v>207</v>
      </c>
      <c r="Q383">
        <v>0</v>
      </c>
      <c r="R383">
        <v>0</v>
      </c>
      <c r="S383">
        <v>326</v>
      </c>
      <c r="T383">
        <v>212</v>
      </c>
      <c r="U383">
        <v>41</v>
      </c>
      <c r="V383">
        <v>2</v>
      </c>
      <c r="W383">
        <v>10</v>
      </c>
    </row>
    <row r="384" spans="1:23">
      <c r="A384" s="1">
        <v>42315</v>
      </c>
      <c r="B384" s="2">
        <v>8.2442129629629629E-2</v>
      </c>
      <c r="C384">
        <v>6629</v>
      </c>
      <c r="D384">
        <v>3</v>
      </c>
      <c r="E384">
        <v>55</v>
      </c>
      <c r="F384">
        <v>293</v>
      </c>
      <c r="G384">
        <v>292</v>
      </c>
      <c r="H384">
        <v>438</v>
      </c>
      <c r="I384">
        <v>473</v>
      </c>
      <c r="J384">
        <v>141</v>
      </c>
      <c r="K384">
        <v>102</v>
      </c>
      <c r="L384">
        <v>291</v>
      </c>
      <c r="M384">
        <v>275</v>
      </c>
      <c r="N384">
        <v>249</v>
      </c>
      <c r="O384">
        <v>296</v>
      </c>
      <c r="P384">
        <v>206</v>
      </c>
      <c r="Q384">
        <v>0</v>
      </c>
      <c r="R384">
        <v>0</v>
      </c>
      <c r="S384">
        <v>326</v>
      </c>
      <c r="T384">
        <v>182</v>
      </c>
      <c r="U384">
        <v>41</v>
      </c>
      <c r="V384">
        <v>2</v>
      </c>
      <c r="W384">
        <v>10</v>
      </c>
    </row>
    <row r="385" spans="1:23">
      <c r="A385" s="1">
        <v>42315</v>
      </c>
      <c r="B385" s="2">
        <v>8.3136574074074085E-2</v>
      </c>
      <c r="C385">
        <v>6629</v>
      </c>
      <c r="D385">
        <v>3</v>
      </c>
      <c r="E385">
        <v>55</v>
      </c>
      <c r="F385">
        <v>293</v>
      </c>
      <c r="G385">
        <v>292</v>
      </c>
      <c r="H385">
        <v>438</v>
      </c>
      <c r="I385">
        <v>473</v>
      </c>
      <c r="J385">
        <v>141</v>
      </c>
      <c r="K385">
        <v>102</v>
      </c>
      <c r="L385">
        <v>291</v>
      </c>
      <c r="M385">
        <v>275</v>
      </c>
      <c r="N385">
        <v>249</v>
      </c>
      <c r="O385">
        <v>295</v>
      </c>
      <c r="P385">
        <v>207</v>
      </c>
      <c r="Q385">
        <v>0</v>
      </c>
      <c r="R385">
        <v>0</v>
      </c>
      <c r="S385">
        <v>326</v>
      </c>
      <c r="T385">
        <v>152</v>
      </c>
      <c r="U385">
        <v>41</v>
      </c>
      <c r="V385">
        <v>2</v>
      </c>
      <c r="W385">
        <v>10</v>
      </c>
    </row>
    <row r="386" spans="1:23">
      <c r="A386" s="1">
        <v>42315</v>
      </c>
      <c r="B386" s="2">
        <v>8.3831018518518527E-2</v>
      </c>
      <c r="C386">
        <v>6629</v>
      </c>
      <c r="D386">
        <v>3</v>
      </c>
      <c r="E386">
        <v>54</v>
      </c>
      <c r="F386">
        <v>292</v>
      </c>
      <c r="G386">
        <v>291</v>
      </c>
      <c r="H386">
        <v>438</v>
      </c>
      <c r="I386">
        <v>473</v>
      </c>
      <c r="J386">
        <v>142</v>
      </c>
      <c r="K386">
        <v>102</v>
      </c>
      <c r="L386">
        <v>291</v>
      </c>
      <c r="M386">
        <v>275</v>
      </c>
      <c r="N386">
        <v>248</v>
      </c>
      <c r="O386">
        <v>295</v>
      </c>
      <c r="P386">
        <v>206</v>
      </c>
      <c r="Q386">
        <v>0</v>
      </c>
      <c r="R386">
        <v>0</v>
      </c>
      <c r="S386">
        <v>326</v>
      </c>
      <c r="T386">
        <v>121</v>
      </c>
      <c r="U386">
        <v>41</v>
      </c>
      <c r="V386">
        <v>2</v>
      </c>
      <c r="W386">
        <v>10</v>
      </c>
    </row>
    <row r="387" spans="1:23">
      <c r="A387" s="1">
        <v>42315</v>
      </c>
      <c r="B387" s="2">
        <v>8.4525462962962969E-2</v>
      </c>
      <c r="C387">
        <v>6629</v>
      </c>
      <c r="D387">
        <v>3</v>
      </c>
      <c r="E387">
        <v>55</v>
      </c>
      <c r="F387">
        <v>292</v>
      </c>
      <c r="G387">
        <v>291</v>
      </c>
      <c r="H387">
        <v>438</v>
      </c>
      <c r="I387">
        <v>473</v>
      </c>
      <c r="J387">
        <v>143</v>
      </c>
      <c r="K387">
        <v>104</v>
      </c>
      <c r="L387">
        <v>290</v>
      </c>
      <c r="M387">
        <v>275</v>
      </c>
      <c r="N387">
        <v>248</v>
      </c>
      <c r="O387">
        <v>295</v>
      </c>
      <c r="P387">
        <v>206</v>
      </c>
      <c r="Q387">
        <v>0</v>
      </c>
      <c r="R387">
        <v>0</v>
      </c>
      <c r="S387">
        <v>326</v>
      </c>
      <c r="T387">
        <v>90</v>
      </c>
      <c r="U387">
        <v>41</v>
      </c>
      <c r="V387">
        <v>2</v>
      </c>
      <c r="W387">
        <v>10</v>
      </c>
    </row>
    <row r="388" spans="1:23">
      <c r="A388" s="1">
        <v>42315</v>
      </c>
      <c r="B388" s="2">
        <v>8.5219907407407411E-2</v>
      </c>
      <c r="C388">
        <v>6629</v>
      </c>
      <c r="D388">
        <v>3</v>
      </c>
      <c r="E388">
        <v>55</v>
      </c>
      <c r="F388">
        <v>292</v>
      </c>
      <c r="G388">
        <v>291</v>
      </c>
      <c r="H388">
        <v>437</v>
      </c>
      <c r="I388">
        <v>473</v>
      </c>
      <c r="J388">
        <v>144</v>
      </c>
      <c r="K388">
        <v>104</v>
      </c>
      <c r="L388">
        <v>290</v>
      </c>
      <c r="M388">
        <v>275</v>
      </c>
      <c r="N388">
        <v>249</v>
      </c>
      <c r="O388">
        <v>294</v>
      </c>
      <c r="P388">
        <v>206</v>
      </c>
      <c r="Q388">
        <v>0</v>
      </c>
      <c r="R388">
        <v>0</v>
      </c>
      <c r="S388">
        <v>326</v>
      </c>
      <c r="T388">
        <v>58</v>
      </c>
      <c r="U388">
        <v>41</v>
      </c>
      <c r="V388">
        <v>2</v>
      </c>
      <c r="W388">
        <v>10</v>
      </c>
    </row>
    <row r="389" spans="1:23">
      <c r="A389" s="1">
        <v>42315</v>
      </c>
      <c r="B389" s="2">
        <v>8.5914351851851853E-2</v>
      </c>
      <c r="C389">
        <v>6629</v>
      </c>
      <c r="D389">
        <v>3</v>
      </c>
      <c r="E389">
        <v>55</v>
      </c>
      <c r="F389">
        <v>291</v>
      </c>
      <c r="G389">
        <v>290</v>
      </c>
      <c r="H389">
        <v>437</v>
      </c>
      <c r="I389">
        <v>473</v>
      </c>
      <c r="J389">
        <v>145</v>
      </c>
      <c r="K389">
        <v>104</v>
      </c>
      <c r="L389">
        <v>289</v>
      </c>
      <c r="M389">
        <v>275</v>
      </c>
      <c r="N389">
        <v>249</v>
      </c>
      <c r="O389">
        <v>294</v>
      </c>
      <c r="P389">
        <v>206</v>
      </c>
      <c r="Q389">
        <v>0</v>
      </c>
      <c r="R389">
        <v>0</v>
      </c>
      <c r="S389">
        <v>322</v>
      </c>
      <c r="T389">
        <v>30</v>
      </c>
      <c r="U389">
        <v>41</v>
      </c>
      <c r="V389">
        <v>2</v>
      </c>
      <c r="W389">
        <v>10</v>
      </c>
    </row>
    <row r="390" spans="1:23">
      <c r="A390" s="1">
        <v>42315</v>
      </c>
      <c r="B390" s="2">
        <v>8.6608796296296295E-2</v>
      </c>
      <c r="C390">
        <v>6629</v>
      </c>
      <c r="D390">
        <v>3</v>
      </c>
      <c r="E390">
        <v>55</v>
      </c>
      <c r="F390">
        <v>291</v>
      </c>
      <c r="G390">
        <v>290</v>
      </c>
      <c r="H390">
        <v>437</v>
      </c>
      <c r="I390">
        <v>473</v>
      </c>
      <c r="J390">
        <v>145</v>
      </c>
      <c r="K390">
        <v>104</v>
      </c>
      <c r="L390">
        <v>289</v>
      </c>
      <c r="M390">
        <v>275</v>
      </c>
      <c r="N390">
        <v>249</v>
      </c>
      <c r="O390">
        <v>294</v>
      </c>
      <c r="P390">
        <v>207</v>
      </c>
      <c r="Q390">
        <v>0</v>
      </c>
      <c r="R390">
        <v>0</v>
      </c>
      <c r="S390">
        <v>322</v>
      </c>
      <c r="T390">
        <v>2</v>
      </c>
      <c r="U390">
        <v>41</v>
      </c>
      <c r="V390">
        <v>2</v>
      </c>
      <c r="W390">
        <v>10</v>
      </c>
    </row>
    <row r="391" spans="1:23">
      <c r="A391" s="1">
        <v>42315</v>
      </c>
      <c r="B391" s="2">
        <v>8.7303240740740737E-2</v>
      </c>
      <c r="C391">
        <v>6629</v>
      </c>
      <c r="D391">
        <v>3</v>
      </c>
      <c r="E391">
        <v>55</v>
      </c>
      <c r="F391">
        <v>291</v>
      </c>
      <c r="G391">
        <v>289</v>
      </c>
      <c r="H391">
        <v>437</v>
      </c>
      <c r="I391">
        <v>473</v>
      </c>
      <c r="J391">
        <v>146</v>
      </c>
      <c r="K391">
        <v>105</v>
      </c>
      <c r="L391">
        <v>289</v>
      </c>
      <c r="M391">
        <v>275</v>
      </c>
      <c r="N391">
        <v>249</v>
      </c>
      <c r="O391">
        <v>294</v>
      </c>
      <c r="P391">
        <v>207</v>
      </c>
      <c r="Q391">
        <v>0</v>
      </c>
      <c r="R391">
        <v>0</v>
      </c>
      <c r="S391">
        <v>320</v>
      </c>
      <c r="T391">
        <v>-24</v>
      </c>
      <c r="U391">
        <v>41</v>
      </c>
      <c r="V391">
        <v>2</v>
      </c>
      <c r="W391">
        <v>10</v>
      </c>
    </row>
    <row r="392" spans="1:23">
      <c r="A392" s="1">
        <v>42315</v>
      </c>
      <c r="B392" s="2">
        <v>8.7997685185185193E-2</v>
      </c>
      <c r="C392">
        <v>6629</v>
      </c>
      <c r="D392">
        <v>3</v>
      </c>
      <c r="E392">
        <v>55</v>
      </c>
      <c r="F392">
        <v>290</v>
      </c>
      <c r="G392">
        <v>289</v>
      </c>
      <c r="H392">
        <v>437</v>
      </c>
      <c r="I392">
        <v>473</v>
      </c>
      <c r="J392">
        <v>146</v>
      </c>
      <c r="K392">
        <v>105</v>
      </c>
      <c r="L392">
        <v>288</v>
      </c>
      <c r="M392">
        <v>275</v>
      </c>
      <c r="N392">
        <v>249</v>
      </c>
      <c r="O392">
        <v>293</v>
      </c>
      <c r="P392">
        <v>206</v>
      </c>
      <c r="Q392">
        <v>0</v>
      </c>
      <c r="R392">
        <v>0</v>
      </c>
      <c r="S392">
        <v>325</v>
      </c>
      <c r="T392">
        <v>-55</v>
      </c>
      <c r="U392">
        <v>41</v>
      </c>
      <c r="V392">
        <v>2</v>
      </c>
      <c r="W392">
        <v>10</v>
      </c>
    </row>
    <row r="393" spans="1:23">
      <c r="A393" s="1">
        <v>42315</v>
      </c>
      <c r="B393" s="2">
        <v>8.8692129629629635E-2</v>
      </c>
      <c r="C393">
        <v>6629</v>
      </c>
      <c r="D393">
        <v>3</v>
      </c>
      <c r="E393">
        <v>55</v>
      </c>
      <c r="F393">
        <v>290</v>
      </c>
      <c r="G393">
        <v>288</v>
      </c>
      <c r="H393">
        <v>437</v>
      </c>
      <c r="I393">
        <v>473</v>
      </c>
      <c r="J393">
        <v>147</v>
      </c>
      <c r="K393">
        <v>105</v>
      </c>
      <c r="L393">
        <v>288</v>
      </c>
      <c r="M393">
        <v>276</v>
      </c>
      <c r="N393">
        <v>249</v>
      </c>
      <c r="O393">
        <v>293</v>
      </c>
      <c r="P393">
        <v>206</v>
      </c>
      <c r="Q393">
        <v>0</v>
      </c>
      <c r="R393">
        <v>0</v>
      </c>
      <c r="S393">
        <v>325</v>
      </c>
      <c r="T393">
        <v>-87</v>
      </c>
      <c r="U393">
        <v>41</v>
      </c>
      <c r="V393">
        <v>2</v>
      </c>
      <c r="W393">
        <v>10</v>
      </c>
    </row>
    <row r="394" spans="1:23">
      <c r="A394" s="1">
        <v>42315</v>
      </c>
      <c r="B394" s="2">
        <v>8.9386574074074077E-2</v>
      </c>
      <c r="C394">
        <v>6629</v>
      </c>
      <c r="D394">
        <v>3</v>
      </c>
      <c r="E394">
        <v>55</v>
      </c>
      <c r="F394">
        <v>289</v>
      </c>
      <c r="G394">
        <v>288</v>
      </c>
      <c r="H394">
        <v>437</v>
      </c>
      <c r="I394">
        <v>473</v>
      </c>
      <c r="J394">
        <v>148</v>
      </c>
      <c r="K394">
        <v>106</v>
      </c>
      <c r="L394">
        <v>288</v>
      </c>
      <c r="M394">
        <v>275</v>
      </c>
      <c r="N394">
        <v>250</v>
      </c>
      <c r="O394">
        <v>293</v>
      </c>
      <c r="P394">
        <v>207</v>
      </c>
      <c r="Q394">
        <v>0</v>
      </c>
      <c r="R394">
        <v>0</v>
      </c>
      <c r="S394">
        <v>325</v>
      </c>
      <c r="T394">
        <v>-119</v>
      </c>
      <c r="U394">
        <v>41</v>
      </c>
      <c r="V394">
        <v>2</v>
      </c>
      <c r="W394">
        <v>10</v>
      </c>
    </row>
    <row r="395" spans="1:23">
      <c r="A395" s="1">
        <v>42315</v>
      </c>
      <c r="B395" s="2">
        <v>9.0081018518518519E-2</v>
      </c>
      <c r="C395">
        <v>6629</v>
      </c>
      <c r="D395">
        <v>3</v>
      </c>
      <c r="E395">
        <v>55</v>
      </c>
      <c r="F395">
        <v>289</v>
      </c>
      <c r="G395">
        <v>288</v>
      </c>
      <c r="H395">
        <v>437</v>
      </c>
      <c r="I395">
        <v>472</v>
      </c>
      <c r="J395">
        <v>148</v>
      </c>
      <c r="K395">
        <v>106</v>
      </c>
      <c r="L395">
        <v>287</v>
      </c>
      <c r="M395">
        <v>276</v>
      </c>
      <c r="N395">
        <v>249</v>
      </c>
      <c r="O395">
        <v>292</v>
      </c>
      <c r="P395">
        <v>206</v>
      </c>
      <c r="Q395">
        <v>0</v>
      </c>
      <c r="R395">
        <v>0</v>
      </c>
      <c r="S395">
        <v>325</v>
      </c>
      <c r="T395">
        <v>-151</v>
      </c>
      <c r="U395">
        <v>41</v>
      </c>
      <c r="V395">
        <v>2</v>
      </c>
      <c r="W395">
        <v>10</v>
      </c>
    </row>
    <row r="396" spans="1:23">
      <c r="A396" s="1">
        <v>42315</v>
      </c>
      <c r="B396" s="2">
        <v>9.0775462962962961E-2</v>
      </c>
      <c r="C396">
        <v>6629</v>
      </c>
      <c r="D396">
        <v>3</v>
      </c>
      <c r="E396">
        <v>55</v>
      </c>
      <c r="F396">
        <v>289</v>
      </c>
      <c r="G396">
        <v>288</v>
      </c>
      <c r="H396">
        <v>437</v>
      </c>
      <c r="I396">
        <v>472</v>
      </c>
      <c r="J396">
        <v>149</v>
      </c>
      <c r="K396">
        <v>106</v>
      </c>
      <c r="L396">
        <v>287</v>
      </c>
      <c r="M396">
        <v>275</v>
      </c>
      <c r="N396">
        <v>250</v>
      </c>
      <c r="O396">
        <v>292</v>
      </c>
      <c r="P396">
        <v>207</v>
      </c>
      <c r="Q396">
        <v>0</v>
      </c>
      <c r="R396">
        <v>0</v>
      </c>
      <c r="S396">
        <v>325</v>
      </c>
      <c r="T396">
        <v>-184</v>
      </c>
      <c r="U396">
        <v>41</v>
      </c>
      <c r="V396">
        <v>2</v>
      </c>
      <c r="W396">
        <v>10</v>
      </c>
    </row>
    <row r="397" spans="1:23">
      <c r="A397" s="1">
        <v>42315</v>
      </c>
      <c r="B397" s="2">
        <v>9.1469907407407403E-2</v>
      </c>
      <c r="C397">
        <v>6629</v>
      </c>
      <c r="D397">
        <v>3</v>
      </c>
      <c r="E397">
        <v>55</v>
      </c>
      <c r="F397">
        <v>288</v>
      </c>
      <c r="G397">
        <v>287</v>
      </c>
      <c r="H397">
        <v>437</v>
      </c>
      <c r="I397">
        <v>472</v>
      </c>
      <c r="J397">
        <v>149</v>
      </c>
      <c r="K397">
        <v>106</v>
      </c>
      <c r="L397">
        <v>287</v>
      </c>
      <c r="M397">
        <v>276</v>
      </c>
      <c r="N397">
        <v>250</v>
      </c>
      <c r="O397">
        <v>292</v>
      </c>
      <c r="P397">
        <v>206</v>
      </c>
      <c r="Q397">
        <v>0</v>
      </c>
      <c r="R397">
        <v>0</v>
      </c>
      <c r="S397">
        <v>325</v>
      </c>
      <c r="T397">
        <v>-217</v>
      </c>
      <c r="U397">
        <v>41</v>
      </c>
      <c r="V397">
        <v>2</v>
      </c>
      <c r="W397">
        <v>10</v>
      </c>
    </row>
    <row r="398" spans="1:23">
      <c r="A398" s="1">
        <v>42315</v>
      </c>
      <c r="B398" s="2">
        <v>9.2164351851851845E-2</v>
      </c>
      <c r="C398">
        <v>6629</v>
      </c>
      <c r="D398">
        <v>3</v>
      </c>
      <c r="E398">
        <v>55</v>
      </c>
      <c r="F398">
        <v>288</v>
      </c>
      <c r="G398">
        <v>287</v>
      </c>
      <c r="H398">
        <v>437</v>
      </c>
      <c r="I398">
        <v>472</v>
      </c>
      <c r="J398">
        <v>151</v>
      </c>
      <c r="K398">
        <v>106</v>
      </c>
      <c r="L398">
        <v>287</v>
      </c>
      <c r="M398">
        <v>276</v>
      </c>
      <c r="N398">
        <v>250</v>
      </c>
      <c r="O398">
        <v>291</v>
      </c>
      <c r="P398">
        <v>206</v>
      </c>
      <c r="Q398">
        <v>0</v>
      </c>
      <c r="R398">
        <v>0</v>
      </c>
      <c r="S398">
        <v>325</v>
      </c>
      <c r="T398">
        <v>-250</v>
      </c>
      <c r="U398">
        <v>41</v>
      </c>
      <c r="V398">
        <v>2</v>
      </c>
      <c r="W398">
        <v>10</v>
      </c>
    </row>
    <row r="399" spans="1:23">
      <c r="A399" s="1">
        <v>42315</v>
      </c>
      <c r="B399" s="2">
        <v>9.28587962962963E-2</v>
      </c>
      <c r="C399">
        <v>6629</v>
      </c>
      <c r="D399">
        <v>3</v>
      </c>
      <c r="E399">
        <v>56</v>
      </c>
      <c r="F399">
        <v>288</v>
      </c>
      <c r="G399">
        <v>286</v>
      </c>
      <c r="H399">
        <v>436</v>
      </c>
      <c r="I399">
        <v>472</v>
      </c>
      <c r="J399">
        <v>151</v>
      </c>
      <c r="K399">
        <v>107</v>
      </c>
      <c r="L399">
        <v>286</v>
      </c>
      <c r="M399">
        <v>276</v>
      </c>
      <c r="N399">
        <v>250</v>
      </c>
      <c r="O399">
        <v>291</v>
      </c>
      <c r="P399">
        <v>206</v>
      </c>
      <c r="Q399">
        <v>0</v>
      </c>
      <c r="R399">
        <v>0</v>
      </c>
      <c r="S399">
        <v>325</v>
      </c>
      <c r="T399">
        <v>-284</v>
      </c>
      <c r="U399">
        <v>41</v>
      </c>
      <c r="V399">
        <v>2</v>
      </c>
      <c r="W399">
        <v>10</v>
      </c>
    </row>
    <row r="400" spans="1:23">
      <c r="A400" s="1">
        <v>42315</v>
      </c>
      <c r="B400" s="2">
        <v>9.3553240740740742E-2</v>
      </c>
      <c r="C400">
        <v>6629</v>
      </c>
      <c r="D400">
        <v>3</v>
      </c>
      <c r="E400">
        <v>55</v>
      </c>
      <c r="F400">
        <v>287</v>
      </c>
      <c r="G400">
        <v>286</v>
      </c>
      <c r="H400">
        <v>436</v>
      </c>
      <c r="I400">
        <v>472</v>
      </c>
      <c r="J400">
        <v>152</v>
      </c>
      <c r="K400">
        <v>107</v>
      </c>
      <c r="L400">
        <v>286</v>
      </c>
      <c r="M400">
        <v>276</v>
      </c>
      <c r="N400">
        <v>250</v>
      </c>
      <c r="O400">
        <v>291</v>
      </c>
      <c r="P400">
        <v>206</v>
      </c>
      <c r="Q400">
        <v>0</v>
      </c>
      <c r="R400">
        <v>0</v>
      </c>
      <c r="S400">
        <v>325</v>
      </c>
      <c r="T400">
        <v>-318</v>
      </c>
      <c r="U400">
        <v>41</v>
      </c>
      <c r="V400">
        <v>2</v>
      </c>
      <c r="W400">
        <v>10</v>
      </c>
    </row>
    <row r="401" spans="1:23">
      <c r="A401" s="1">
        <v>42315</v>
      </c>
      <c r="B401" s="2">
        <v>9.4247685185185184E-2</v>
      </c>
      <c r="C401">
        <v>6629</v>
      </c>
      <c r="D401">
        <v>3</v>
      </c>
      <c r="E401">
        <v>56</v>
      </c>
      <c r="F401">
        <v>287</v>
      </c>
      <c r="G401">
        <v>286</v>
      </c>
      <c r="H401">
        <v>436</v>
      </c>
      <c r="I401">
        <v>472</v>
      </c>
      <c r="J401">
        <v>152</v>
      </c>
      <c r="K401">
        <v>107</v>
      </c>
      <c r="L401">
        <v>285</v>
      </c>
      <c r="M401">
        <v>276</v>
      </c>
      <c r="N401">
        <v>250</v>
      </c>
      <c r="O401">
        <v>290</v>
      </c>
      <c r="P401">
        <v>206</v>
      </c>
      <c r="Q401">
        <v>0</v>
      </c>
      <c r="R401">
        <v>0</v>
      </c>
      <c r="S401">
        <v>325</v>
      </c>
      <c r="T401">
        <v>-353</v>
      </c>
      <c r="U401">
        <v>41</v>
      </c>
      <c r="V401">
        <v>2</v>
      </c>
      <c r="W401">
        <v>10</v>
      </c>
    </row>
    <row r="402" spans="1:23">
      <c r="A402" s="1">
        <v>42315</v>
      </c>
      <c r="B402" s="2">
        <v>9.4942129629629626E-2</v>
      </c>
      <c r="C402">
        <v>6629</v>
      </c>
      <c r="D402">
        <v>3</v>
      </c>
      <c r="E402">
        <v>56</v>
      </c>
      <c r="F402">
        <v>287</v>
      </c>
      <c r="G402">
        <v>286</v>
      </c>
      <c r="H402">
        <v>436</v>
      </c>
      <c r="I402">
        <v>472</v>
      </c>
      <c r="J402">
        <v>153</v>
      </c>
      <c r="K402">
        <v>107</v>
      </c>
      <c r="L402">
        <v>285</v>
      </c>
      <c r="M402">
        <v>276</v>
      </c>
      <c r="N402">
        <v>250</v>
      </c>
      <c r="O402">
        <v>290</v>
      </c>
      <c r="P402">
        <v>206</v>
      </c>
      <c r="Q402">
        <v>0</v>
      </c>
      <c r="R402">
        <v>0</v>
      </c>
      <c r="S402">
        <v>325</v>
      </c>
      <c r="T402">
        <v>-388</v>
      </c>
      <c r="U402">
        <v>41</v>
      </c>
      <c r="V402">
        <v>2</v>
      </c>
      <c r="W402">
        <v>10</v>
      </c>
    </row>
    <row r="403" spans="1:23">
      <c r="A403" s="1">
        <v>42315</v>
      </c>
      <c r="B403" s="2">
        <v>9.5636574074074068E-2</v>
      </c>
      <c r="C403">
        <v>6629</v>
      </c>
      <c r="D403">
        <v>3</v>
      </c>
      <c r="E403">
        <v>56</v>
      </c>
      <c r="F403">
        <v>287</v>
      </c>
      <c r="G403">
        <v>285</v>
      </c>
      <c r="H403">
        <v>436</v>
      </c>
      <c r="I403">
        <v>472</v>
      </c>
      <c r="J403">
        <v>153</v>
      </c>
      <c r="K403">
        <v>109</v>
      </c>
      <c r="L403">
        <v>285</v>
      </c>
      <c r="M403">
        <v>276</v>
      </c>
      <c r="N403">
        <v>250</v>
      </c>
      <c r="O403">
        <v>289</v>
      </c>
      <c r="P403">
        <v>206</v>
      </c>
      <c r="Q403">
        <v>0</v>
      </c>
      <c r="R403">
        <v>0</v>
      </c>
      <c r="S403">
        <v>325</v>
      </c>
      <c r="T403">
        <v>-423</v>
      </c>
      <c r="U403">
        <v>41</v>
      </c>
      <c r="V403">
        <v>2</v>
      </c>
      <c r="W403">
        <v>10</v>
      </c>
    </row>
    <row r="404" spans="1:23">
      <c r="A404" s="1">
        <v>42315</v>
      </c>
      <c r="B404" s="2">
        <v>9.633101851851851E-2</v>
      </c>
      <c r="C404">
        <v>6629</v>
      </c>
      <c r="D404">
        <v>3</v>
      </c>
      <c r="E404">
        <v>56</v>
      </c>
      <c r="F404">
        <v>286</v>
      </c>
      <c r="G404">
        <v>285</v>
      </c>
      <c r="H404">
        <v>436</v>
      </c>
      <c r="I404">
        <v>472</v>
      </c>
      <c r="J404">
        <v>154</v>
      </c>
      <c r="K404">
        <v>109</v>
      </c>
      <c r="L404">
        <v>284</v>
      </c>
      <c r="M404">
        <v>276</v>
      </c>
      <c r="N404">
        <v>251</v>
      </c>
      <c r="O404">
        <v>289</v>
      </c>
      <c r="P404">
        <v>206</v>
      </c>
      <c r="Q404">
        <v>0</v>
      </c>
      <c r="R404">
        <v>0</v>
      </c>
      <c r="S404">
        <v>324</v>
      </c>
      <c r="T404">
        <v>-459</v>
      </c>
      <c r="U404">
        <v>41</v>
      </c>
      <c r="V404">
        <v>2</v>
      </c>
      <c r="W404">
        <v>10</v>
      </c>
    </row>
    <row r="405" spans="1:23">
      <c r="A405" s="1">
        <v>42315</v>
      </c>
      <c r="B405" s="2">
        <v>9.7025462962962952E-2</v>
      </c>
      <c r="C405">
        <v>6629</v>
      </c>
      <c r="D405">
        <v>3</v>
      </c>
      <c r="E405">
        <v>56</v>
      </c>
      <c r="F405">
        <v>286</v>
      </c>
      <c r="G405">
        <v>285</v>
      </c>
      <c r="H405">
        <v>436</v>
      </c>
      <c r="I405">
        <v>471</v>
      </c>
      <c r="J405">
        <v>154</v>
      </c>
      <c r="K405">
        <v>109</v>
      </c>
      <c r="L405">
        <v>284</v>
      </c>
      <c r="M405">
        <v>276</v>
      </c>
      <c r="N405">
        <v>251</v>
      </c>
      <c r="O405">
        <v>289</v>
      </c>
      <c r="P405">
        <v>206</v>
      </c>
      <c r="Q405">
        <v>0</v>
      </c>
      <c r="R405">
        <v>0</v>
      </c>
      <c r="S405">
        <v>324</v>
      </c>
      <c r="T405">
        <v>-494</v>
      </c>
      <c r="U405">
        <v>41</v>
      </c>
      <c r="V405">
        <v>2</v>
      </c>
      <c r="W405">
        <v>10</v>
      </c>
    </row>
    <row r="406" spans="1:23">
      <c r="A406" s="1">
        <v>42315</v>
      </c>
      <c r="B406" s="2">
        <v>9.7719907407407394E-2</v>
      </c>
      <c r="C406">
        <v>6629</v>
      </c>
      <c r="D406">
        <v>3</v>
      </c>
      <c r="E406">
        <v>56</v>
      </c>
      <c r="F406">
        <v>286</v>
      </c>
      <c r="G406">
        <v>284</v>
      </c>
      <c r="H406">
        <v>436</v>
      </c>
      <c r="I406">
        <v>471</v>
      </c>
      <c r="J406">
        <v>155</v>
      </c>
      <c r="K406">
        <v>109</v>
      </c>
      <c r="L406">
        <v>284</v>
      </c>
      <c r="M406">
        <v>276</v>
      </c>
      <c r="N406">
        <v>251</v>
      </c>
      <c r="O406">
        <v>288</v>
      </c>
      <c r="P406">
        <v>206</v>
      </c>
      <c r="Q406">
        <v>0</v>
      </c>
      <c r="R406">
        <v>0</v>
      </c>
      <c r="S406">
        <v>324</v>
      </c>
      <c r="T406">
        <v>-529</v>
      </c>
      <c r="U406">
        <v>41</v>
      </c>
      <c r="V406">
        <v>2</v>
      </c>
      <c r="W406">
        <v>10</v>
      </c>
    </row>
    <row r="407" spans="1:23">
      <c r="A407" s="1">
        <v>42315</v>
      </c>
      <c r="B407" s="2">
        <v>9.8414351851851836E-2</v>
      </c>
      <c r="C407">
        <v>6629</v>
      </c>
      <c r="D407">
        <v>3</v>
      </c>
      <c r="E407">
        <v>56</v>
      </c>
      <c r="F407">
        <v>285</v>
      </c>
      <c r="G407">
        <v>284</v>
      </c>
      <c r="H407">
        <v>436</v>
      </c>
      <c r="I407">
        <v>471</v>
      </c>
      <c r="J407">
        <v>155</v>
      </c>
      <c r="K407">
        <v>109</v>
      </c>
      <c r="L407">
        <v>283</v>
      </c>
      <c r="M407">
        <v>276</v>
      </c>
      <c r="N407">
        <v>251</v>
      </c>
      <c r="O407">
        <v>288</v>
      </c>
      <c r="P407">
        <v>206</v>
      </c>
      <c r="Q407">
        <v>0</v>
      </c>
      <c r="R407">
        <v>0</v>
      </c>
      <c r="S407">
        <v>324</v>
      </c>
      <c r="T407">
        <v>-565</v>
      </c>
      <c r="U407">
        <v>41</v>
      </c>
      <c r="V407">
        <v>2</v>
      </c>
      <c r="W407">
        <v>10</v>
      </c>
    </row>
    <row r="408" spans="1:23">
      <c r="A408" s="1">
        <v>42315</v>
      </c>
      <c r="B408" s="2">
        <v>9.9108796296296306E-2</v>
      </c>
      <c r="C408">
        <v>6629</v>
      </c>
      <c r="D408">
        <v>3</v>
      </c>
      <c r="E408">
        <v>56</v>
      </c>
      <c r="F408">
        <v>285</v>
      </c>
      <c r="G408">
        <v>286</v>
      </c>
      <c r="H408">
        <v>436</v>
      </c>
      <c r="I408">
        <v>471</v>
      </c>
      <c r="J408">
        <v>58</v>
      </c>
      <c r="K408">
        <v>101</v>
      </c>
      <c r="L408">
        <v>284</v>
      </c>
      <c r="M408">
        <v>309</v>
      </c>
      <c r="N408">
        <v>211</v>
      </c>
      <c r="O408">
        <v>288</v>
      </c>
      <c r="P408">
        <v>206</v>
      </c>
      <c r="Q408">
        <v>0</v>
      </c>
      <c r="R408">
        <v>0</v>
      </c>
      <c r="S408">
        <v>324</v>
      </c>
      <c r="T408">
        <v>-601</v>
      </c>
      <c r="U408">
        <v>41</v>
      </c>
      <c r="V408">
        <v>7</v>
      </c>
      <c r="W408">
        <v>30</v>
      </c>
    </row>
    <row r="409" spans="1:23">
      <c r="A409" s="1">
        <v>42315</v>
      </c>
      <c r="B409" s="2">
        <v>9.9803240740740748E-2</v>
      </c>
      <c r="C409">
        <v>6629</v>
      </c>
      <c r="D409">
        <v>3</v>
      </c>
      <c r="E409">
        <v>56</v>
      </c>
      <c r="F409">
        <v>327</v>
      </c>
      <c r="G409">
        <v>286</v>
      </c>
      <c r="H409">
        <v>436</v>
      </c>
      <c r="I409">
        <v>471</v>
      </c>
      <c r="J409">
        <v>55</v>
      </c>
      <c r="K409">
        <v>34</v>
      </c>
      <c r="L409">
        <v>340</v>
      </c>
      <c r="M409">
        <v>525</v>
      </c>
      <c r="N409">
        <v>53</v>
      </c>
      <c r="O409">
        <v>291</v>
      </c>
      <c r="P409">
        <v>206</v>
      </c>
      <c r="Q409">
        <v>0</v>
      </c>
      <c r="R409">
        <v>0</v>
      </c>
      <c r="S409">
        <v>324</v>
      </c>
      <c r="T409">
        <v>-637</v>
      </c>
      <c r="U409">
        <v>41</v>
      </c>
      <c r="V409">
        <v>7</v>
      </c>
      <c r="W409">
        <v>30</v>
      </c>
    </row>
    <row r="410" spans="1:23">
      <c r="A410" s="1">
        <v>42315</v>
      </c>
      <c r="B410" s="2">
        <v>0.10049768518518519</v>
      </c>
      <c r="C410">
        <v>6629</v>
      </c>
      <c r="D410">
        <v>3</v>
      </c>
      <c r="E410">
        <v>56</v>
      </c>
      <c r="F410">
        <v>339</v>
      </c>
      <c r="G410">
        <v>285</v>
      </c>
      <c r="H410">
        <v>436</v>
      </c>
      <c r="I410">
        <v>471</v>
      </c>
      <c r="J410">
        <v>55</v>
      </c>
      <c r="K410">
        <v>19</v>
      </c>
      <c r="L410">
        <v>342</v>
      </c>
      <c r="M410">
        <v>585</v>
      </c>
      <c r="N410">
        <v>65</v>
      </c>
      <c r="O410">
        <v>299</v>
      </c>
      <c r="P410">
        <v>206</v>
      </c>
      <c r="Q410">
        <v>0</v>
      </c>
      <c r="R410">
        <v>0</v>
      </c>
      <c r="S410">
        <v>324</v>
      </c>
      <c r="T410">
        <v>-666</v>
      </c>
      <c r="U410">
        <v>41</v>
      </c>
      <c r="V410">
        <v>7</v>
      </c>
      <c r="W410">
        <v>30</v>
      </c>
    </row>
    <row r="411" spans="1:23">
      <c r="A411" s="1">
        <v>42315</v>
      </c>
      <c r="B411" s="2">
        <v>0.10119212962962963</v>
      </c>
      <c r="C411">
        <v>6629</v>
      </c>
      <c r="D411">
        <v>3</v>
      </c>
      <c r="E411">
        <v>56</v>
      </c>
      <c r="F411">
        <v>343</v>
      </c>
      <c r="G411">
        <v>285</v>
      </c>
      <c r="H411">
        <v>436</v>
      </c>
      <c r="I411">
        <v>471</v>
      </c>
      <c r="J411">
        <v>52</v>
      </c>
      <c r="K411">
        <v>14</v>
      </c>
      <c r="L411">
        <v>344</v>
      </c>
      <c r="M411">
        <v>612</v>
      </c>
      <c r="N411">
        <v>65</v>
      </c>
      <c r="O411">
        <v>305</v>
      </c>
      <c r="P411">
        <v>206</v>
      </c>
      <c r="Q411">
        <v>0</v>
      </c>
      <c r="R411">
        <v>0</v>
      </c>
      <c r="S411">
        <v>324</v>
      </c>
      <c r="T411">
        <v>-688</v>
      </c>
      <c r="U411">
        <v>41</v>
      </c>
      <c r="V411">
        <v>7</v>
      </c>
      <c r="W411">
        <v>30</v>
      </c>
    </row>
    <row r="412" spans="1:23">
      <c r="A412" s="1">
        <v>42315</v>
      </c>
      <c r="B412" s="2">
        <v>0.10188657407407407</v>
      </c>
      <c r="C412">
        <v>6629</v>
      </c>
      <c r="D412">
        <v>3</v>
      </c>
      <c r="E412">
        <v>56</v>
      </c>
      <c r="F412">
        <v>346</v>
      </c>
      <c r="G412">
        <v>285</v>
      </c>
      <c r="H412">
        <v>436</v>
      </c>
      <c r="I412">
        <v>471</v>
      </c>
      <c r="J412">
        <v>52</v>
      </c>
      <c r="K412">
        <v>12</v>
      </c>
      <c r="L412">
        <v>346</v>
      </c>
      <c r="M412">
        <v>628</v>
      </c>
      <c r="N412">
        <v>63</v>
      </c>
      <c r="O412">
        <v>311</v>
      </c>
      <c r="P412">
        <v>206</v>
      </c>
      <c r="Q412">
        <v>0</v>
      </c>
      <c r="R412">
        <v>0</v>
      </c>
      <c r="S412">
        <v>324</v>
      </c>
      <c r="T412">
        <v>-704</v>
      </c>
      <c r="U412">
        <v>41</v>
      </c>
      <c r="V412">
        <v>7</v>
      </c>
      <c r="W412">
        <v>30</v>
      </c>
    </row>
    <row r="413" spans="1:23">
      <c r="A413" s="1">
        <v>42315</v>
      </c>
      <c r="B413" s="2">
        <v>0.10258101851851852</v>
      </c>
      <c r="C413">
        <v>6629</v>
      </c>
      <c r="D413">
        <v>3</v>
      </c>
      <c r="E413">
        <v>57</v>
      </c>
      <c r="F413">
        <v>348</v>
      </c>
      <c r="G413">
        <v>285</v>
      </c>
      <c r="H413">
        <v>436</v>
      </c>
      <c r="I413">
        <v>471</v>
      </c>
      <c r="J413">
        <v>51</v>
      </c>
      <c r="K413">
        <v>11</v>
      </c>
      <c r="L413">
        <v>348</v>
      </c>
      <c r="M413">
        <v>638</v>
      </c>
      <c r="N413">
        <v>62</v>
      </c>
      <c r="O413">
        <v>316</v>
      </c>
      <c r="P413">
        <v>206</v>
      </c>
      <c r="Q413">
        <v>0</v>
      </c>
      <c r="R413">
        <v>0</v>
      </c>
      <c r="S413">
        <v>324</v>
      </c>
      <c r="T413">
        <v>-715</v>
      </c>
      <c r="U413">
        <v>41</v>
      </c>
      <c r="V413">
        <v>7</v>
      </c>
      <c r="W413">
        <v>30</v>
      </c>
    </row>
    <row r="414" spans="1:23">
      <c r="A414" s="1">
        <v>42315</v>
      </c>
      <c r="B414" s="2">
        <v>0.10327546296296297</v>
      </c>
      <c r="C414">
        <v>6629</v>
      </c>
      <c r="D414">
        <v>3</v>
      </c>
      <c r="E414">
        <v>56</v>
      </c>
      <c r="F414">
        <v>349</v>
      </c>
      <c r="G414">
        <v>285</v>
      </c>
      <c r="H414">
        <v>436</v>
      </c>
      <c r="I414">
        <v>471</v>
      </c>
      <c r="J414">
        <v>51</v>
      </c>
      <c r="K414">
        <v>11</v>
      </c>
      <c r="L414">
        <v>348</v>
      </c>
      <c r="M414">
        <v>643</v>
      </c>
      <c r="N414">
        <v>62</v>
      </c>
      <c r="O414">
        <v>320</v>
      </c>
      <c r="P414">
        <v>206</v>
      </c>
      <c r="Q414">
        <v>0</v>
      </c>
      <c r="R414">
        <v>0</v>
      </c>
      <c r="S414">
        <v>324</v>
      </c>
      <c r="T414">
        <v>-721</v>
      </c>
      <c r="U414">
        <v>41</v>
      </c>
      <c r="V414">
        <v>7</v>
      </c>
      <c r="W414">
        <v>30</v>
      </c>
    </row>
    <row r="415" spans="1:23">
      <c r="A415" s="1">
        <v>42315</v>
      </c>
      <c r="B415" s="2">
        <v>0.10396990740740741</v>
      </c>
      <c r="C415">
        <v>6629</v>
      </c>
      <c r="D415">
        <v>3</v>
      </c>
      <c r="E415">
        <v>57</v>
      </c>
      <c r="F415">
        <v>350</v>
      </c>
      <c r="G415">
        <v>285</v>
      </c>
      <c r="H415">
        <v>436</v>
      </c>
      <c r="I415">
        <v>471</v>
      </c>
      <c r="J415">
        <v>50</v>
      </c>
      <c r="K415">
        <v>11</v>
      </c>
      <c r="L415">
        <v>350</v>
      </c>
      <c r="M415">
        <v>647</v>
      </c>
      <c r="N415">
        <v>62</v>
      </c>
      <c r="O415">
        <v>324</v>
      </c>
      <c r="P415">
        <v>206</v>
      </c>
      <c r="Q415">
        <v>0</v>
      </c>
      <c r="R415">
        <v>0</v>
      </c>
      <c r="S415">
        <v>324</v>
      </c>
      <c r="T415">
        <v>-723</v>
      </c>
      <c r="U415">
        <v>41</v>
      </c>
      <c r="V415">
        <v>7</v>
      </c>
      <c r="W415">
        <v>30</v>
      </c>
    </row>
    <row r="416" spans="1:23">
      <c r="A416" s="1">
        <v>42315</v>
      </c>
      <c r="B416" s="2">
        <v>0.10466435185185186</v>
      </c>
      <c r="C416">
        <v>6629</v>
      </c>
      <c r="D416">
        <v>3</v>
      </c>
      <c r="E416">
        <v>57</v>
      </c>
      <c r="F416">
        <v>352</v>
      </c>
      <c r="G416">
        <v>285</v>
      </c>
      <c r="H416">
        <v>436</v>
      </c>
      <c r="I416">
        <v>471</v>
      </c>
      <c r="J416">
        <v>49</v>
      </c>
      <c r="K416">
        <v>11</v>
      </c>
      <c r="L416">
        <v>351</v>
      </c>
      <c r="M416">
        <v>650</v>
      </c>
      <c r="N416">
        <v>61</v>
      </c>
      <c r="O416">
        <v>328</v>
      </c>
      <c r="P416">
        <v>206</v>
      </c>
      <c r="Q416">
        <v>0</v>
      </c>
      <c r="R416">
        <v>0</v>
      </c>
      <c r="S416">
        <v>324</v>
      </c>
      <c r="T416">
        <v>-722</v>
      </c>
      <c r="U416">
        <v>41</v>
      </c>
      <c r="V416">
        <v>7</v>
      </c>
      <c r="W416">
        <v>30</v>
      </c>
    </row>
    <row r="417" spans="1:23">
      <c r="A417" s="1">
        <v>42315</v>
      </c>
      <c r="B417" s="2">
        <v>0.1053587962962963</v>
      </c>
      <c r="C417">
        <v>6629</v>
      </c>
      <c r="D417">
        <v>3</v>
      </c>
      <c r="E417">
        <v>57</v>
      </c>
      <c r="F417">
        <v>352</v>
      </c>
      <c r="G417">
        <v>285</v>
      </c>
      <c r="H417">
        <v>436</v>
      </c>
      <c r="I417">
        <v>471</v>
      </c>
      <c r="J417">
        <v>49</v>
      </c>
      <c r="K417">
        <v>10</v>
      </c>
      <c r="L417">
        <v>351</v>
      </c>
      <c r="M417">
        <v>651</v>
      </c>
      <c r="N417">
        <v>61</v>
      </c>
      <c r="O417">
        <v>331</v>
      </c>
      <c r="P417">
        <v>206</v>
      </c>
      <c r="Q417">
        <v>0</v>
      </c>
      <c r="R417">
        <v>0</v>
      </c>
      <c r="S417">
        <v>324</v>
      </c>
      <c r="T417">
        <v>-717</v>
      </c>
      <c r="U417">
        <v>41</v>
      </c>
      <c r="V417">
        <v>7</v>
      </c>
      <c r="W417">
        <v>30</v>
      </c>
    </row>
    <row r="418" spans="1:23">
      <c r="A418" s="1">
        <v>42315</v>
      </c>
      <c r="B418" s="2">
        <v>0.10605324074074074</v>
      </c>
      <c r="C418">
        <v>6629</v>
      </c>
      <c r="D418">
        <v>3</v>
      </c>
      <c r="E418">
        <v>57</v>
      </c>
      <c r="F418">
        <v>353</v>
      </c>
      <c r="G418">
        <v>286</v>
      </c>
      <c r="H418">
        <v>435</v>
      </c>
      <c r="I418">
        <v>470</v>
      </c>
      <c r="J418">
        <v>49</v>
      </c>
      <c r="K418">
        <v>9</v>
      </c>
      <c r="L418">
        <v>353</v>
      </c>
      <c r="M418">
        <v>653</v>
      </c>
      <c r="N418">
        <v>61</v>
      </c>
      <c r="O418">
        <v>332</v>
      </c>
      <c r="P418">
        <v>205</v>
      </c>
      <c r="Q418">
        <v>0</v>
      </c>
      <c r="R418">
        <v>0</v>
      </c>
      <c r="S418">
        <v>322</v>
      </c>
      <c r="T418">
        <v>-710</v>
      </c>
      <c r="U418">
        <v>41</v>
      </c>
      <c r="V418">
        <v>7</v>
      </c>
      <c r="W418">
        <v>30</v>
      </c>
    </row>
    <row r="419" spans="1:23">
      <c r="A419" s="1">
        <v>42315</v>
      </c>
      <c r="B419" s="2">
        <v>0.10674768518518518</v>
      </c>
      <c r="C419">
        <v>6629</v>
      </c>
      <c r="D419">
        <v>3</v>
      </c>
      <c r="E419">
        <v>58</v>
      </c>
      <c r="F419">
        <v>355</v>
      </c>
      <c r="G419">
        <v>287</v>
      </c>
      <c r="H419">
        <v>435</v>
      </c>
      <c r="I419">
        <v>471</v>
      </c>
      <c r="J419">
        <v>49</v>
      </c>
      <c r="K419">
        <v>9</v>
      </c>
      <c r="L419">
        <v>355</v>
      </c>
      <c r="M419">
        <v>655</v>
      </c>
      <c r="N419">
        <v>61</v>
      </c>
      <c r="O419">
        <v>335</v>
      </c>
      <c r="P419">
        <v>206</v>
      </c>
      <c r="Q419">
        <v>0</v>
      </c>
      <c r="R419">
        <v>0</v>
      </c>
      <c r="S419">
        <v>322</v>
      </c>
      <c r="T419">
        <v>-699</v>
      </c>
      <c r="U419">
        <v>41</v>
      </c>
      <c r="V419">
        <v>7</v>
      </c>
      <c r="W419">
        <v>30</v>
      </c>
    </row>
    <row r="420" spans="1:23">
      <c r="A420" s="1">
        <v>42315</v>
      </c>
      <c r="B420" s="2">
        <v>0.10744212962962962</v>
      </c>
      <c r="C420">
        <v>6629</v>
      </c>
      <c r="D420">
        <v>3</v>
      </c>
      <c r="E420">
        <v>58</v>
      </c>
      <c r="F420">
        <v>356</v>
      </c>
      <c r="G420">
        <v>289</v>
      </c>
      <c r="H420">
        <v>435</v>
      </c>
      <c r="I420">
        <v>470</v>
      </c>
      <c r="J420">
        <v>48</v>
      </c>
      <c r="K420">
        <v>9</v>
      </c>
      <c r="L420">
        <v>356</v>
      </c>
      <c r="M420">
        <v>657</v>
      </c>
      <c r="N420">
        <v>60</v>
      </c>
      <c r="O420">
        <v>337</v>
      </c>
      <c r="P420">
        <v>206</v>
      </c>
      <c r="Q420">
        <v>0</v>
      </c>
      <c r="R420">
        <v>0</v>
      </c>
      <c r="S420">
        <v>322</v>
      </c>
      <c r="T420">
        <v>-685</v>
      </c>
      <c r="U420">
        <v>41</v>
      </c>
      <c r="V420">
        <v>7</v>
      </c>
      <c r="W420">
        <v>30</v>
      </c>
    </row>
    <row r="421" spans="1:23">
      <c r="A421" s="1">
        <v>42315</v>
      </c>
      <c r="B421" s="2">
        <v>0.10813657407407407</v>
      </c>
      <c r="C421">
        <v>6629</v>
      </c>
      <c r="D421">
        <v>3</v>
      </c>
      <c r="E421">
        <v>58</v>
      </c>
      <c r="F421">
        <v>357</v>
      </c>
      <c r="G421">
        <v>291</v>
      </c>
      <c r="H421">
        <v>435</v>
      </c>
      <c r="I421">
        <v>470</v>
      </c>
      <c r="J421">
        <v>48</v>
      </c>
      <c r="K421">
        <v>9</v>
      </c>
      <c r="L421">
        <v>357</v>
      </c>
      <c r="M421">
        <v>659</v>
      </c>
      <c r="N421">
        <v>60</v>
      </c>
      <c r="O421">
        <v>339</v>
      </c>
      <c r="P421">
        <v>205</v>
      </c>
      <c r="Q421">
        <v>0</v>
      </c>
      <c r="R421">
        <v>0</v>
      </c>
      <c r="S421">
        <v>322</v>
      </c>
      <c r="T421">
        <v>-669</v>
      </c>
      <c r="U421">
        <v>41</v>
      </c>
      <c r="V421">
        <v>7</v>
      </c>
      <c r="W421">
        <v>30</v>
      </c>
    </row>
    <row r="422" spans="1:23">
      <c r="A422" s="1">
        <v>42315</v>
      </c>
      <c r="B422" s="2">
        <v>0.10883101851851852</v>
      </c>
      <c r="C422">
        <v>6629</v>
      </c>
      <c r="D422">
        <v>3</v>
      </c>
      <c r="E422">
        <v>58</v>
      </c>
      <c r="F422">
        <v>359</v>
      </c>
      <c r="G422">
        <v>293</v>
      </c>
      <c r="H422">
        <v>435</v>
      </c>
      <c r="I422">
        <v>470</v>
      </c>
      <c r="J422">
        <v>48</v>
      </c>
      <c r="K422">
        <v>9</v>
      </c>
      <c r="L422">
        <v>360</v>
      </c>
      <c r="M422">
        <v>662</v>
      </c>
      <c r="N422">
        <v>60</v>
      </c>
      <c r="O422">
        <v>342</v>
      </c>
      <c r="P422">
        <v>206</v>
      </c>
      <c r="Q422">
        <v>0</v>
      </c>
      <c r="R422">
        <v>0</v>
      </c>
      <c r="S422">
        <v>322</v>
      </c>
      <c r="T422">
        <v>-651</v>
      </c>
      <c r="U422">
        <v>41</v>
      </c>
      <c r="V422">
        <v>7</v>
      </c>
      <c r="W422">
        <v>30</v>
      </c>
    </row>
    <row r="423" spans="1:23">
      <c r="A423" s="1">
        <v>42315</v>
      </c>
      <c r="B423" s="2">
        <v>0.10953703703703704</v>
      </c>
      <c r="C423">
        <v>6629</v>
      </c>
      <c r="D423">
        <v>3</v>
      </c>
      <c r="E423">
        <v>58</v>
      </c>
      <c r="F423">
        <v>361</v>
      </c>
      <c r="G423">
        <v>294</v>
      </c>
      <c r="H423">
        <v>435</v>
      </c>
      <c r="I423">
        <v>470</v>
      </c>
      <c r="J423">
        <v>45</v>
      </c>
      <c r="K423">
        <v>7</v>
      </c>
      <c r="L423">
        <v>361</v>
      </c>
      <c r="M423">
        <v>664</v>
      </c>
      <c r="N423">
        <v>58</v>
      </c>
      <c r="O423">
        <v>344</v>
      </c>
      <c r="P423">
        <v>205</v>
      </c>
      <c r="Q423">
        <v>0</v>
      </c>
      <c r="R423">
        <v>0</v>
      </c>
      <c r="S423">
        <v>322</v>
      </c>
      <c r="T423">
        <v>-630</v>
      </c>
      <c r="U423">
        <v>41</v>
      </c>
      <c r="V423">
        <v>7</v>
      </c>
      <c r="W423">
        <v>30</v>
      </c>
    </row>
    <row r="424" spans="1:23">
      <c r="A424" s="1">
        <v>42315</v>
      </c>
      <c r="B424" s="2">
        <v>0.11023148148148149</v>
      </c>
      <c r="C424">
        <v>6629</v>
      </c>
      <c r="D424">
        <v>3</v>
      </c>
      <c r="E424">
        <v>58</v>
      </c>
      <c r="F424">
        <v>363</v>
      </c>
      <c r="G424">
        <v>296</v>
      </c>
      <c r="H424">
        <v>435</v>
      </c>
      <c r="I424">
        <v>470</v>
      </c>
      <c r="J424">
        <v>43</v>
      </c>
      <c r="K424">
        <v>6</v>
      </c>
      <c r="L424">
        <v>364</v>
      </c>
      <c r="M424">
        <v>669</v>
      </c>
      <c r="N424">
        <v>55</v>
      </c>
      <c r="O424">
        <v>346</v>
      </c>
      <c r="P424">
        <v>206</v>
      </c>
      <c r="Q424">
        <v>0</v>
      </c>
      <c r="R424">
        <v>0</v>
      </c>
      <c r="S424">
        <v>322</v>
      </c>
      <c r="T424">
        <v>-607</v>
      </c>
      <c r="U424">
        <v>41</v>
      </c>
      <c r="V424">
        <v>7</v>
      </c>
      <c r="W424">
        <v>30</v>
      </c>
    </row>
    <row r="425" spans="1:23">
      <c r="A425" s="1">
        <v>42315</v>
      </c>
      <c r="B425" s="2">
        <v>0.11092592592592593</v>
      </c>
      <c r="C425">
        <v>6629</v>
      </c>
      <c r="D425">
        <v>3</v>
      </c>
      <c r="E425">
        <v>58</v>
      </c>
      <c r="F425">
        <v>365</v>
      </c>
      <c r="G425">
        <v>299</v>
      </c>
      <c r="H425">
        <v>435</v>
      </c>
      <c r="I425">
        <v>470</v>
      </c>
      <c r="J425">
        <v>40</v>
      </c>
      <c r="K425">
        <v>4</v>
      </c>
      <c r="L425">
        <v>366</v>
      </c>
      <c r="M425">
        <v>673</v>
      </c>
      <c r="N425">
        <v>53</v>
      </c>
      <c r="O425">
        <v>348</v>
      </c>
      <c r="P425">
        <v>205</v>
      </c>
      <c r="Q425">
        <v>0</v>
      </c>
      <c r="R425">
        <v>0</v>
      </c>
      <c r="S425">
        <v>322</v>
      </c>
      <c r="T425">
        <v>-582</v>
      </c>
      <c r="U425">
        <v>41</v>
      </c>
      <c r="V425">
        <v>7</v>
      </c>
      <c r="W425">
        <v>30</v>
      </c>
    </row>
    <row r="426" spans="1:23">
      <c r="A426" s="1">
        <v>42315</v>
      </c>
      <c r="B426" s="2">
        <v>0.11162037037037037</v>
      </c>
      <c r="C426">
        <v>6629</v>
      </c>
      <c r="D426">
        <v>3</v>
      </c>
      <c r="E426">
        <v>58</v>
      </c>
      <c r="F426">
        <v>368</v>
      </c>
      <c r="G426">
        <v>301</v>
      </c>
      <c r="H426">
        <v>435</v>
      </c>
      <c r="I426">
        <v>470</v>
      </c>
      <c r="J426">
        <v>39</v>
      </c>
      <c r="K426">
        <v>2</v>
      </c>
      <c r="L426">
        <v>369</v>
      </c>
      <c r="M426">
        <v>677</v>
      </c>
      <c r="N426">
        <v>53</v>
      </c>
      <c r="O426">
        <v>350</v>
      </c>
      <c r="P426">
        <v>206</v>
      </c>
      <c r="Q426">
        <v>0</v>
      </c>
      <c r="R426">
        <v>0</v>
      </c>
      <c r="S426">
        <v>322</v>
      </c>
      <c r="T426">
        <v>-555</v>
      </c>
      <c r="U426">
        <v>41</v>
      </c>
      <c r="V426">
        <v>7</v>
      </c>
      <c r="W426">
        <v>30</v>
      </c>
    </row>
    <row r="427" spans="1:23">
      <c r="A427" s="1">
        <v>42315</v>
      </c>
      <c r="B427" s="2">
        <v>0.11231481481481481</v>
      </c>
      <c r="C427">
        <v>6629</v>
      </c>
      <c r="D427">
        <v>3</v>
      </c>
      <c r="E427">
        <v>58</v>
      </c>
      <c r="F427">
        <v>370</v>
      </c>
      <c r="G427">
        <v>305</v>
      </c>
      <c r="H427">
        <v>435</v>
      </c>
      <c r="I427">
        <v>470</v>
      </c>
      <c r="J427">
        <v>39</v>
      </c>
      <c r="K427">
        <v>0</v>
      </c>
      <c r="L427">
        <v>371</v>
      </c>
      <c r="M427">
        <v>680</v>
      </c>
      <c r="N427">
        <v>52</v>
      </c>
      <c r="O427">
        <v>353</v>
      </c>
      <c r="P427">
        <v>205</v>
      </c>
      <c r="Q427">
        <v>0</v>
      </c>
      <c r="R427">
        <v>0</v>
      </c>
      <c r="S427">
        <v>322</v>
      </c>
      <c r="T427">
        <v>-526</v>
      </c>
      <c r="U427">
        <v>41</v>
      </c>
      <c r="V427">
        <v>7</v>
      </c>
      <c r="W427">
        <v>30</v>
      </c>
    </row>
    <row r="428" spans="1:23">
      <c r="A428" s="1">
        <v>42315</v>
      </c>
      <c r="B428" s="2">
        <v>0.11300925925925925</v>
      </c>
      <c r="C428">
        <v>6629</v>
      </c>
      <c r="D428">
        <v>3</v>
      </c>
      <c r="E428">
        <v>58</v>
      </c>
      <c r="F428">
        <v>373</v>
      </c>
      <c r="G428">
        <v>307</v>
      </c>
      <c r="H428">
        <v>435</v>
      </c>
      <c r="I428">
        <v>470</v>
      </c>
      <c r="J428">
        <v>37</v>
      </c>
      <c r="K428">
        <v>0</v>
      </c>
      <c r="L428">
        <v>374</v>
      </c>
      <c r="M428">
        <v>684</v>
      </c>
      <c r="N428">
        <v>50</v>
      </c>
      <c r="O428">
        <v>355</v>
      </c>
      <c r="P428">
        <v>206</v>
      </c>
      <c r="Q428">
        <v>0</v>
      </c>
      <c r="R428">
        <v>0</v>
      </c>
      <c r="S428">
        <v>322</v>
      </c>
      <c r="T428">
        <v>-494</v>
      </c>
      <c r="U428">
        <v>41</v>
      </c>
      <c r="V428">
        <v>7</v>
      </c>
      <c r="W428">
        <v>30</v>
      </c>
    </row>
    <row r="429" spans="1:23">
      <c r="A429" s="1">
        <v>42315</v>
      </c>
      <c r="B429" s="2">
        <v>0.11370370370370371</v>
      </c>
      <c r="C429">
        <v>6629</v>
      </c>
      <c r="D429">
        <v>3</v>
      </c>
      <c r="E429">
        <v>58</v>
      </c>
      <c r="F429">
        <v>375</v>
      </c>
      <c r="G429">
        <v>310</v>
      </c>
      <c r="H429">
        <v>435</v>
      </c>
      <c r="I429">
        <v>470</v>
      </c>
      <c r="J429">
        <v>37</v>
      </c>
      <c r="K429">
        <v>-1</v>
      </c>
      <c r="L429">
        <v>376</v>
      </c>
      <c r="M429">
        <v>688</v>
      </c>
      <c r="N429">
        <v>50</v>
      </c>
      <c r="O429">
        <v>357</v>
      </c>
      <c r="P429">
        <v>205</v>
      </c>
      <c r="Q429">
        <v>0</v>
      </c>
      <c r="R429">
        <v>0</v>
      </c>
      <c r="S429">
        <v>322</v>
      </c>
      <c r="T429">
        <v>-460</v>
      </c>
      <c r="U429">
        <v>41</v>
      </c>
      <c r="V429">
        <v>7</v>
      </c>
      <c r="W429">
        <v>30</v>
      </c>
    </row>
    <row r="430" spans="1:23">
      <c r="A430" s="1">
        <v>42315</v>
      </c>
      <c r="B430" s="2">
        <v>0.11439814814814815</v>
      </c>
      <c r="C430">
        <v>6629</v>
      </c>
      <c r="D430">
        <v>3</v>
      </c>
      <c r="E430">
        <v>58</v>
      </c>
      <c r="F430">
        <v>378</v>
      </c>
      <c r="G430">
        <v>312</v>
      </c>
      <c r="H430">
        <v>435</v>
      </c>
      <c r="I430">
        <v>470</v>
      </c>
      <c r="J430">
        <v>36</v>
      </c>
      <c r="K430">
        <v>-1</v>
      </c>
      <c r="L430">
        <v>379</v>
      </c>
      <c r="M430">
        <v>691</v>
      </c>
      <c r="N430">
        <v>50</v>
      </c>
      <c r="O430">
        <v>359</v>
      </c>
      <c r="P430">
        <v>205</v>
      </c>
      <c r="Q430">
        <v>0</v>
      </c>
      <c r="R430">
        <v>0</v>
      </c>
      <c r="S430">
        <v>322</v>
      </c>
      <c r="T430">
        <v>-424</v>
      </c>
      <c r="U430">
        <v>41</v>
      </c>
      <c r="V430">
        <v>7</v>
      </c>
      <c r="W430">
        <v>30</v>
      </c>
    </row>
    <row r="431" spans="1:23">
      <c r="A431" s="1">
        <v>42315</v>
      </c>
      <c r="B431" s="2">
        <v>0.11509259259259259</v>
      </c>
      <c r="C431">
        <v>6629</v>
      </c>
      <c r="D431">
        <v>3</v>
      </c>
      <c r="E431">
        <v>58</v>
      </c>
      <c r="F431">
        <v>381</v>
      </c>
      <c r="G431">
        <v>315</v>
      </c>
      <c r="H431">
        <v>435</v>
      </c>
      <c r="I431">
        <v>470</v>
      </c>
      <c r="J431">
        <v>36</v>
      </c>
      <c r="K431">
        <v>-1</v>
      </c>
      <c r="L431">
        <v>382</v>
      </c>
      <c r="M431">
        <v>695</v>
      </c>
      <c r="N431">
        <v>49</v>
      </c>
      <c r="O431">
        <v>361</v>
      </c>
      <c r="P431">
        <v>205</v>
      </c>
      <c r="Q431">
        <v>0</v>
      </c>
      <c r="R431">
        <v>0</v>
      </c>
      <c r="S431">
        <v>322</v>
      </c>
      <c r="T431">
        <v>-386</v>
      </c>
      <c r="U431">
        <v>41</v>
      </c>
      <c r="V431">
        <v>7</v>
      </c>
      <c r="W431">
        <v>30</v>
      </c>
    </row>
    <row r="432" spans="1:23">
      <c r="A432" s="1">
        <v>42315</v>
      </c>
      <c r="B432" s="2">
        <v>0.11578703703703704</v>
      </c>
      <c r="C432">
        <v>6629</v>
      </c>
      <c r="D432">
        <v>3</v>
      </c>
      <c r="E432">
        <v>58</v>
      </c>
      <c r="F432">
        <v>383</v>
      </c>
      <c r="G432">
        <v>318</v>
      </c>
      <c r="H432">
        <v>435</v>
      </c>
      <c r="I432">
        <v>469</v>
      </c>
      <c r="J432">
        <v>36</v>
      </c>
      <c r="K432">
        <v>-3</v>
      </c>
      <c r="L432">
        <v>385</v>
      </c>
      <c r="M432">
        <v>698</v>
      </c>
      <c r="N432">
        <v>49</v>
      </c>
      <c r="O432">
        <v>364</v>
      </c>
      <c r="P432">
        <v>206</v>
      </c>
      <c r="Q432">
        <v>0</v>
      </c>
      <c r="R432">
        <v>0</v>
      </c>
      <c r="S432">
        <v>322</v>
      </c>
      <c r="T432">
        <v>-346</v>
      </c>
      <c r="U432">
        <v>41</v>
      </c>
      <c r="V432">
        <v>7</v>
      </c>
      <c r="W432">
        <v>30</v>
      </c>
    </row>
    <row r="433" spans="1:23">
      <c r="A433" s="1">
        <v>42315</v>
      </c>
      <c r="B433" s="2">
        <v>0.11648148148148148</v>
      </c>
      <c r="C433">
        <v>6629</v>
      </c>
      <c r="D433">
        <v>3</v>
      </c>
      <c r="E433">
        <v>59</v>
      </c>
      <c r="F433">
        <v>386</v>
      </c>
      <c r="G433">
        <v>319</v>
      </c>
      <c r="H433">
        <v>435</v>
      </c>
      <c r="I433">
        <v>469</v>
      </c>
      <c r="J433">
        <v>34</v>
      </c>
      <c r="K433">
        <v>-3</v>
      </c>
      <c r="L433">
        <v>387</v>
      </c>
      <c r="M433">
        <v>702</v>
      </c>
      <c r="N433">
        <v>49</v>
      </c>
      <c r="O433">
        <v>366</v>
      </c>
      <c r="P433">
        <v>205</v>
      </c>
      <c r="Q433">
        <v>0</v>
      </c>
      <c r="R433">
        <v>0</v>
      </c>
      <c r="S433">
        <v>322</v>
      </c>
      <c r="T433">
        <v>-303</v>
      </c>
      <c r="U433">
        <v>41</v>
      </c>
      <c r="V433">
        <v>7</v>
      </c>
      <c r="W433">
        <v>30</v>
      </c>
    </row>
    <row r="434" spans="1:23">
      <c r="A434" s="1">
        <v>42315</v>
      </c>
      <c r="B434" s="2">
        <v>0.11717592592592592</v>
      </c>
      <c r="C434">
        <v>6629</v>
      </c>
      <c r="D434">
        <v>3</v>
      </c>
      <c r="E434">
        <v>59</v>
      </c>
      <c r="F434">
        <v>387</v>
      </c>
      <c r="G434">
        <v>321</v>
      </c>
      <c r="H434">
        <v>435</v>
      </c>
      <c r="I434">
        <v>469</v>
      </c>
      <c r="J434">
        <v>34</v>
      </c>
      <c r="K434">
        <v>-3</v>
      </c>
      <c r="L434">
        <v>388</v>
      </c>
      <c r="M434">
        <v>705</v>
      </c>
      <c r="N434">
        <v>49</v>
      </c>
      <c r="O434">
        <v>369</v>
      </c>
      <c r="P434">
        <v>206</v>
      </c>
      <c r="Q434">
        <v>0</v>
      </c>
      <c r="R434">
        <v>0</v>
      </c>
      <c r="S434">
        <v>322</v>
      </c>
      <c r="T434">
        <v>-258</v>
      </c>
      <c r="U434">
        <v>41</v>
      </c>
      <c r="V434">
        <v>7</v>
      </c>
      <c r="W434">
        <v>30</v>
      </c>
    </row>
    <row r="435" spans="1:23">
      <c r="A435" s="1">
        <v>42315</v>
      </c>
      <c r="B435" s="2">
        <v>0.11787037037037036</v>
      </c>
      <c r="C435">
        <v>6629</v>
      </c>
      <c r="D435">
        <v>3</v>
      </c>
      <c r="E435">
        <v>58</v>
      </c>
      <c r="F435">
        <v>389</v>
      </c>
      <c r="G435">
        <v>324</v>
      </c>
      <c r="H435">
        <v>435</v>
      </c>
      <c r="I435">
        <v>469</v>
      </c>
      <c r="J435">
        <v>34</v>
      </c>
      <c r="K435">
        <v>-3</v>
      </c>
      <c r="L435">
        <v>390</v>
      </c>
      <c r="M435">
        <v>708</v>
      </c>
      <c r="N435">
        <v>48</v>
      </c>
      <c r="O435">
        <v>371</v>
      </c>
      <c r="P435">
        <v>205</v>
      </c>
      <c r="Q435">
        <v>0</v>
      </c>
      <c r="R435">
        <v>0</v>
      </c>
      <c r="S435">
        <v>322</v>
      </c>
      <c r="T435">
        <v>-210</v>
      </c>
      <c r="U435">
        <v>41</v>
      </c>
      <c r="V435">
        <v>7</v>
      </c>
      <c r="W435">
        <v>30</v>
      </c>
    </row>
    <row r="436" spans="1:23">
      <c r="A436" s="1">
        <v>42315</v>
      </c>
      <c r="B436" s="2">
        <v>0.1185648148148148</v>
      </c>
      <c r="C436">
        <v>6629</v>
      </c>
      <c r="D436">
        <v>3</v>
      </c>
      <c r="E436">
        <v>59</v>
      </c>
      <c r="F436">
        <v>391</v>
      </c>
      <c r="G436">
        <v>325</v>
      </c>
      <c r="H436">
        <v>434</v>
      </c>
      <c r="I436">
        <v>469</v>
      </c>
      <c r="J436">
        <v>32</v>
      </c>
      <c r="K436">
        <v>-3</v>
      </c>
      <c r="L436">
        <v>393</v>
      </c>
      <c r="M436">
        <v>710</v>
      </c>
      <c r="N436">
        <v>47</v>
      </c>
      <c r="O436">
        <v>373</v>
      </c>
      <c r="P436">
        <v>205</v>
      </c>
      <c r="Q436">
        <v>0</v>
      </c>
      <c r="R436">
        <v>0</v>
      </c>
      <c r="S436">
        <v>322</v>
      </c>
      <c r="T436">
        <v>-160</v>
      </c>
      <c r="U436">
        <v>41</v>
      </c>
      <c r="V436">
        <v>7</v>
      </c>
      <c r="W436">
        <v>30</v>
      </c>
    </row>
    <row r="437" spans="1:23">
      <c r="A437" s="1">
        <v>42315</v>
      </c>
      <c r="B437" s="2">
        <v>0.11925925925925925</v>
      </c>
      <c r="C437">
        <v>6629</v>
      </c>
      <c r="D437">
        <v>3</v>
      </c>
      <c r="E437">
        <v>59</v>
      </c>
      <c r="F437">
        <v>393</v>
      </c>
      <c r="G437">
        <v>327</v>
      </c>
      <c r="H437">
        <v>434</v>
      </c>
      <c r="I437">
        <v>469</v>
      </c>
      <c r="J437">
        <v>32</v>
      </c>
      <c r="K437">
        <v>-5</v>
      </c>
      <c r="L437">
        <v>394</v>
      </c>
      <c r="M437">
        <v>713</v>
      </c>
      <c r="N437">
        <v>47</v>
      </c>
      <c r="O437">
        <v>376</v>
      </c>
      <c r="P437">
        <v>205</v>
      </c>
      <c r="Q437">
        <v>0</v>
      </c>
      <c r="R437">
        <v>0</v>
      </c>
      <c r="S437">
        <v>322</v>
      </c>
      <c r="T437">
        <v>-107</v>
      </c>
      <c r="U437">
        <v>41</v>
      </c>
      <c r="V437">
        <v>7</v>
      </c>
      <c r="W437">
        <v>30</v>
      </c>
    </row>
    <row r="438" spans="1:23">
      <c r="A438" s="1">
        <v>42315</v>
      </c>
      <c r="B438" s="2">
        <v>0.11995370370370372</v>
      </c>
      <c r="C438">
        <v>6629</v>
      </c>
      <c r="D438">
        <v>3</v>
      </c>
      <c r="E438">
        <v>59</v>
      </c>
      <c r="F438">
        <v>394</v>
      </c>
      <c r="G438">
        <v>329</v>
      </c>
      <c r="H438">
        <v>434</v>
      </c>
      <c r="I438">
        <v>469</v>
      </c>
      <c r="J438">
        <v>32</v>
      </c>
      <c r="K438">
        <v>-5</v>
      </c>
      <c r="L438">
        <v>396</v>
      </c>
      <c r="M438">
        <v>714</v>
      </c>
      <c r="N438">
        <v>47</v>
      </c>
      <c r="O438">
        <v>378</v>
      </c>
      <c r="P438">
        <v>205</v>
      </c>
      <c r="Q438">
        <v>0</v>
      </c>
      <c r="R438">
        <v>0</v>
      </c>
      <c r="S438">
        <v>322</v>
      </c>
      <c r="T438">
        <v>-52</v>
      </c>
      <c r="U438">
        <v>41</v>
      </c>
      <c r="V438">
        <v>7</v>
      </c>
      <c r="W438">
        <v>30</v>
      </c>
    </row>
    <row r="439" spans="1:23">
      <c r="A439" s="1">
        <v>42315</v>
      </c>
      <c r="B439" s="2">
        <v>0.12064814814814816</v>
      </c>
      <c r="C439">
        <v>6629</v>
      </c>
      <c r="D439">
        <v>3</v>
      </c>
      <c r="E439">
        <v>59</v>
      </c>
      <c r="F439">
        <v>382</v>
      </c>
      <c r="G439">
        <v>329</v>
      </c>
      <c r="H439">
        <v>434</v>
      </c>
      <c r="I439">
        <v>469</v>
      </c>
      <c r="J439">
        <v>32</v>
      </c>
      <c r="K439">
        <v>8</v>
      </c>
      <c r="L439">
        <v>363</v>
      </c>
      <c r="M439">
        <v>697</v>
      </c>
      <c r="N439">
        <v>64</v>
      </c>
      <c r="O439">
        <v>380</v>
      </c>
      <c r="P439">
        <v>206</v>
      </c>
      <c r="Q439">
        <v>0</v>
      </c>
      <c r="R439">
        <v>0</v>
      </c>
      <c r="S439">
        <v>322</v>
      </c>
      <c r="T439">
        <v>5</v>
      </c>
      <c r="U439">
        <v>42</v>
      </c>
      <c r="V439">
        <v>2</v>
      </c>
      <c r="W439">
        <v>10</v>
      </c>
    </row>
    <row r="440" spans="1:23">
      <c r="A440" s="1">
        <v>42315</v>
      </c>
      <c r="B440" s="2">
        <v>0.1213425925925926</v>
      </c>
      <c r="C440">
        <v>6629</v>
      </c>
      <c r="D440">
        <v>3</v>
      </c>
      <c r="E440">
        <v>59</v>
      </c>
      <c r="F440">
        <v>343</v>
      </c>
      <c r="G440">
        <v>330</v>
      </c>
      <c r="H440">
        <v>434</v>
      </c>
      <c r="I440">
        <v>469</v>
      </c>
      <c r="J440">
        <v>36</v>
      </c>
      <c r="K440">
        <v>22</v>
      </c>
      <c r="L440">
        <v>333</v>
      </c>
      <c r="M440">
        <v>642</v>
      </c>
      <c r="N440">
        <v>85</v>
      </c>
      <c r="O440">
        <v>376</v>
      </c>
      <c r="P440">
        <v>206</v>
      </c>
      <c r="Q440">
        <v>0</v>
      </c>
      <c r="R440">
        <v>0</v>
      </c>
      <c r="S440">
        <v>322</v>
      </c>
      <c r="T440">
        <v>63</v>
      </c>
      <c r="U440">
        <v>42</v>
      </c>
      <c r="V440">
        <v>2</v>
      </c>
      <c r="W440">
        <v>10</v>
      </c>
    </row>
    <row r="441" spans="1:23">
      <c r="A441" s="1">
        <v>42315</v>
      </c>
      <c r="B441" s="2">
        <v>0.12203703703703704</v>
      </c>
      <c r="C441">
        <v>6629</v>
      </c>
      <c r="D441">
        <v>3</v>
      </c>
      <c r="E441">
        <v>59</v>
      </c>
      <c r="F441">
        <v>333</v>
      </c>
      <c r="G441">
        <v>331</v>
      </c>
      <c r="H441">
        <v>434</v>
      </c>
      <c r="I441">
        <v>469</v>
      </c>
      <c r="J441">
        <v>39</v>
      </c>
      <c r="K441">
        <v>27</v>
      </c>
      <c r="L441">
        <v>332</v>
      </c>
      <c r="M441">
        <v>586</v>
      </c>
      <c r="N441">
        <v>106</v>
      </c>
      <c r="O441">
        <v>370</v>
      </c>
      <c r="P441">
        <v>206</v>
      </c>
      <c r="Q441">
        <v>0</v>
      </c>
      <c r="R441">
        <v>0</v>
      </c>
      <c r="S441">
        <v>322</v>
      </c>
      <c r="T441">
        <v>115</v>
      </c>
      <c r="U441">
        <v>42</v>
      </c>
      <c r="V441">
        <v>2</v>
      </c>
      <c r="W441">
        <v>10</v>
      </c>
    </row>
    <row r="442" spans="1:23">
      <c r="A442" s="1">
        <v>42315</v>
      </c>
      <c r="B442" s="2">
        <v>0.12273148148148148</v>
      </c>
      <c r="C442">
        <v>6629</v>
      </c>
      <c r="D442">
        <v>3</v>
      </c>
      <c r="E442">
        <v>59</v>
      </c>
      <c r="F442">
        <v>331</v>
      </c>
      <c r="G442">
        <v>332</v>
      </c>
      <c r="H442">
        <v>434</v>
      </c>
      <c r="I442">
        <v>469</v>
      </c>
      <c r="J442">
        <v>42</v>
      </c>
      <c r="K442">
        <v>30</v>
      </c>
      <c r="L442">
        <v>332</v>
      </c>
      <c r="M442">
        <v>536</v>
      </c>
      <c r="N442">
        <v>126</v>
      </c>
      <c r="O442">
        <v>366</v>
      </c>
      <c r="P442">
        <v>206</v>
      </c>
      <c r="Q442">
        <v>0</v>
      </c>
      <c r="R442">
        <v>0</v>
      </c>
      <c r="S442">
        <v>325</v>
      </c>
      <c r="T442">
        <v>158</v>
      </c>
      <c r="U442">
        <v>42</v>
      </c>
      <c r="V442">
        <v>2</v>
      </c>
      <c r="W442">
        <v>10</v>
      </c>
    </row>
    <row r="443" spans="1:23">
      <c r="A443" s="1">
        <v>42315</v>
      </c>
      <c r="B443" s="2">
        <v>0.12342592592592593</v>
      </c>
      <c r="C443">
        <v>6629</v>
      </c>
      <c r="D443">
        <v>3</v>
      </c>
      <c r="E443">
        <v>59</v>
      </c>
      <c r="F443">
        <v>332</v>
      </c>
      <c r="G443">
        <v>334</v>
      </c>
      <c r="H443">
        <v>434</v>
      </c>
      <c r="I443">
        <v>469</v>
      </c>
      <c r="J443">
        <v>45</v>
      </c>
      <c r="K443">
        <v>33</v>
      </c>
      <c r="L443">
        <v>333</v>
      </c>
      <c r="M443">
        <v>496</v>
      </c>
      <c r="N443">
        <v>146</v>
      </c>
      <c r="O443">
        <v>363</v>
      </c>
      <c r="P443">
        <v>206</v>
      </c>
      <c r="Q443">
        <v>0</v>
      </c>
      <c r="R443">
        <v>0</v>
      </c>
      <c r="S443">
        <v>325</v>
      </c>
      <c r="T443">
        <v>198</v>
      </c>
      <c r="U443">
        <v>42</v>
      </c>
      <c r="V443">
        <v>2</v>
      </c>
      <c r="W443">
        <v>10</v>
      </c>
    </row>
    <row r="444" spans="1:23">
      <c r="A444" s="1">
        <v>42315</v>
      </c>
      <c r="B444" s="2">
        <v>0.12412037037037038</v>
      </c>
      <c r="C444">
        <v>6629</v>
      </c>
      <c r="D444">
        <v>3</v>
      </c>
      <c r="E444">
        <v>59</v>
      </c>
      <c r="F444">
        <v>333</v>
      </c>
      <c r="G444">
        <v>335</v>
      </c>
      <c r="H444">
        <v>434</v>
      </c>
      <c r="I444">
        <v>469</v>
      </c>
      <c r="J444">
        <v>48</v>
      </c>
      <c r="K444">
        <v>38</v>
      </c>
      <c r="L444">
        <v>334</v>
      </c>
      <c r="M444">
        <v>464</v>
      </c>
      <c r="N444">
        <v>164</v>
      </c>
      <c r="O444">
        <v>360</v>
      </c>
      <c r="P444">
        <v>206</v>
      </c>
      <c r="Q444">
        <v>0</v>
      </c>
      <c r="R444">
        <v>0</v>
      </c>
      <c r="S444">
        <v>321</v>
      </c>
      <c r="T444">
        <v>239</v>
      </c>
      <c r="U444">
        <v>42</v>
      </c>
      <c r="V444">
        <v>2</v>
      </c>
      <c r="W444">
        <v>10</v>
      </c>
    </row>
    <row r="445" spans="1:23">
      <c r="A445" s="1">
        <v>42315</v>
      </c>
      <c r="B445" s="2">
        <v>0.12481481481481482</v>
      </c>
      <c r="C445">
        <v>6629</v>
      </c>
      <c r="D445">
        <v>3</v>
      </c>
      <c r="E445">
        <v>59</v>
      </c>
      <c r="F445">
        <v>334</v>
      </c>
      <c r="G445">
        <v>337</v>
      </c>
      <c r="H445">
        <v>434</v>
      </c>
      <c r="I445">
        <v>468</v>
      </c>
      <c r="J445">
        <v>49</v>
      </c>
      <c r="K445">
        <v>44</v>
      </c>
      <c r="L445">
        <v>336</v>
      </c>
      <c r="M445">
        <v>439</v>
      </c>
      <c r="N445">
        <v>180</v>
      </c>
      <c r="O445">
        <v>358</v>
      </c>
      <c r="P445">
        <v>206</v>
      </c>
      <c r="Q445">
        <v>0</v>
      </c>
      <c r="R445">
        <v>0</v>
      </c>
      <c r="S445">
        <v>325</v>
      </c>
      <c r="T445">
        <v>274</v>
      </c>
      <c r="U445">
        <v>42</v>
      </c>
      <c r="V445">
        <v>2</v>
      </c>
      <c r="W445">
        <v>10</v>
      </c>
    </row>
    <row r="446" spans="1:23">
      <c r="A446" s="1">
        <v>42315</v>
      </c>
      <c r="B446" s="2">
        <v>0.12550925925925926</v>
      </c>
      <c r="C446">
        <v>6629</v>
      </c>
      <c r="D446">
        <v>3</v>
      </c>
      <c r="E446">
        <v>59</v>
      </c>
      <c r="F446">
        <v>335</v>
      </c>
      <c r="G446">
        <v>338</v>
      </c>
      <c r="H446">
        <v>434</v>
      </c>
      <c r="I446">
        <v>468</v>
      </c>
      <c r="J446">
        <v>52</v>
      </c>
      <c r="K446">
        <v>50</v>
      </c>
      <c r="L446">
        <v>337</v>
      </c>
      <c r="M446">
        <v>420</v>
      </c>
      <c r="N446">
        <v>193</v>
      </c>
      <c r="O446">
        <v>358</v>
      </c>
      <c r="P446">
        <v>206</v>
      </c>
      <c r="Q446">
        <v>0</v>
      </c>
      <c r="R446">
        <v>0</v>
      </c>
      <c r="S446">
        <v>321</v>
      </c>
      <c r="T446">
        <v>311</v>
      </c>
      <c r="U446">
        <v>42</v>
      </c>
      <c r="V446">
        <v>2</v>
      </c>
      <c r="W446">
        <v>10</v>
      </c>
    </row>
    <row r="447" spans="1:23">
      <c r="A447" s="1">
        <v>42315</v>
      </c>
      <c r="B447" s="2">
        <v>0.12620370370370371</v>
      </c>
      <c r="C447">
        <v>6629</v>
      </c>
      <c r="D447">
        <v>3</v>
      </c>
      <c r="E447">
        <v>60</v>
      </c>
      <c r="F447">
        <v>336</v>
      </c>
      <c r="G447">
        <v>339</v>
      </c>
      <c r="H447">
        <v>434</v>
      </c>
      <c r="I447">
        <v>468</v>
      </c>
      <c r="J447">
        <v>55</v>
      </c>
      <c r="K447">
        <v>56</v>
      </c>
      <c r="L447">
        <v>337</v>
      </c>
      <c r="M447">
        <v>404</v>
      </c>
      <c r="N447">
        <v>205</v>
      </c>
      <c r="O447">
        <v>357</v>
      </c>
      <c r="P447">
        <v>206</v>
      </c>
      <c r="Q447">
        <v>0</v>
      </c>
      <c r="R447">
        <v>0</v>
      </c>
      <c r="S447">
        <v>321</v>
      </c>
      <c r="T447">
        <v>347</v>
      </c>
      <c r="U447">
        <v>42</v>
      </c>
      <c r="V447">
        <v>2</v>
      </c>
      <c r="W447">
        <v>10</v>
      </c>
    </row>
    <row r="448" spans="1:23">
      <c r="A448" s="1">
        <v>42315</v>
      </c>
      <c r="B448" s="2">
        <v>0.12689814814814815</v>
      </c>
      <c r="C448">
        <v>6629</v>
      </c>
      <c r="D448">
        <v>3</v>
      </c>
      <c r="E448">
        <v>59</v>
      </c>
      <c r="F448">
        <v>338</v>
      </c>
      <c r="G448">
        <v>339</v>
      </c>
      <c r="H448">
        <v>433</v>
      </c>
      <c r="I448">
        <v>468</v>
      </c>
      <c r="J448">
        <v>57</v>
      </c>
      <c r="K448">
        <v>61</v>
      </c>
      <c r="L448">
        <v>339</v>
      </c>
      <c r="M448">
        <v>389</v>
      </c>
      <c r="N448">
        <v>214</v>
      </c>
      <c r="O448">
        <v>356</v>
      </c>
      <c r="P448">
        <v>206</v>
      </c>
      <c r="Q448">
        <v>0</v>
      </c>
      <c r="R448">
        <v>0</v>
      </c>
      <c r="S448">
        <v>321</v>
      </c>
      <c r="T448">
        <v>383</v>
      </c>
      <c r="U448">
        <v>42</v>
      </c>
      <c r="V448">
        <v>2</v>
      </c>
      <c r="W448">
        <v>10</v>
      </c>
    </row>
    <row r="449" spans="1:23">
      <c r="A449" s="1">
        <v>42315</v>
      </c>
      <c r="B449" s="2">
        <v>0.12759259259259259</v>
      </c>
      <c r="C449">
        <v>6629</v>
      </c>
      <c r="D449">
        <v>3</v>
      </c>
      <c r="E449">
        <v>59</v>
      </c>
      <c r="F449">
        <v>336</v>
      </c>
      <c r="G449">
        <v>338</v>
      </c>
      <c r="H449">
        <v>433</v>
      </c>
      <c r="I449">
        <v>468</v>
      </c>
      <c r="J449">
        <v>58</v>
      </c>
      <c r="K449">
        <v>66</v>
      </c>
      <c r="L449">
        <v>337</v>
      </c>
      <c r="M449">
        <v>378</v>
      </c>
      <c r="N449">
        <v>223</v>
      </c>
      <c r="O449">
        <v>354</v>
      </c>
      <c r="P449">
        <v>206</v>
      </c>
      <c r="Q449">
        <v>0</v>
      </c>
      <c r="R449">
        <v>0</v>
      </c>
      <c r="S449">
        <v>321</v>
      </c>
      <c r="T449">
        <v>417</v>
      </c>
      <c r="U449">
        <v>42</v>
      </c>
      <c r="V449">
        <v>2</v>
      </c>
      <c r="W449">
        <v>10</v>
      </c>
    </row>
    <row r="450" spans="1:23">
      <c r="A450" s="1">
        <v>42315</v>
      </c>
      <c r="B450" s="2">
        <v>0.12828703703703703</v>
      </c>
      <c r="C450">
        <v>6629</v>
      </c>
      <c r="D450">
        <v>3</v>
      </c>
      <c r="E450">
        <v>60</v>
      </c>
      <c r="F450">
        <v>337</v>
      </c>
      <c r="G450">
        <v>339</v>
      </c>
      <c r="H450">
        <v>433</v>
      </c>
      <c r="I450">
        <v>468</v>
      </c>
      <c r="J450">
        <v>60</v>
      </c>
      <c r="K450">
        <v>69</v>
      </c>
      <c r="L450">
        <v>338</v>
      </c>
      <c r="M450">
        <v>368</v>
      </c>
      <c r="N450">
        <v>228</v>
      </c>
      <c r="O450">
        <v>353</v>
      </c>
      <c r="P450">
        <v>206</v>
      </c>
      <c r="Q450">
        <v>0</v>
      </c>
      <c r="R450">
        <v>0</v>
      </c>
      <c r="S450">
        <v>321</v>
      </c>
      <c r="T450">
        <v>450</v>
      </c>
      <c r="U450">
        <v>42</v>
      </c>
      <c r="V450">
        <v>2</v>
      </c>
      <c r="W450">
        <v>10</v>
      </c>
    </row>
    <row r="451" spans="1:23">
      <c r="A451" s="1">
        <v>42315</v>
      </c>
      <c r="B451" s="2">
        <v>0.12898148148148147</v>
      </c>
      <c r="C451">
        <v>6629</v>
      </c>
      <c r="D451">
        <v>3</v>
      </c>
      <c r="E451">
        <v>60</v>
      </c>
      <c r="F451">
        <v>336</v>
      </c>
      <c r="G451">
        <v>334</v>
      </c>
      <c r="H451">
        <v>433</v>
      </c>
      <c r="I451">
        <v>468</v>
      </c>
      <c r="J451">
        <v>61</v>
      </c>
      <c r="K451">
        <v>73</v>
      </c>
      <c r="L451">
        <v>335</v>
      </c>
      <c r="M451">
        <v>360</v>
      </c>
      <c r="N451">
        <v>233</v>
      </c>
      <c r="O451">
        <v>352</v>
      </c>
      <c r="P451">
        <v>206</v>
      </c>
      <c r="Q451">
        <v>0</v>
      </c>
      <c r="R451">
        <v>0</v>
      </c>
      <c r="S451">
        <v>321</v>
      </c>
      <c r="T451">
        <v>482</v>
      </c>
      <c r="U451">
        <v>42</v>
      </c>
      <c r="V451">
        <v>2</v>
      </c>
      <c r="W451">
        <v>10</v>
      </c>
    </row>
    <row r="452" spans="1:23">
      <c r="A452" s="1">
        <v>42315</v>
      </c>
      <c r="B452" s="2">
        <v>0.12967592592592592</v>
      </c>
      <c r="C452">
        <v>6629</v>
      </c>
      <c r="D452">
        <v>3</v>
      </c>
      <c r="E452">
        <v>61</v>
      </c>
      <c r="F452">
        <v>334</v>
      </c>
      <c r="G452">
        <v>336</v>
      </c>
      <c r="H452">
        <v>433</v>
      </c>
      <c r="I452">
        <v>468</v>
      </c>
      <c r="J452">
        <v>63</v>
      </c>
      <c r="K452">
        <v>76</v>
      </c>
      <c r="L452">
        <v>335</v>
      </c>
      <c r="M452">
        <v>355</v>
      </c>
      <c r="N452">
        <v>236</v>
      </c>
      <c r="O452">
        <v>351</v>
      </c>
      <c r="P452">
        <v>206</v>
      </c>
      <c r="Q452">
        <v>0</v>
      </c>
      <c r="R452">
        <v>0</v>
      </c>
      <c r="S452">
        <v>321</v>
      </c>
      <c r="T452">
        <v>513</v>
      </c>
      <c r="U452">
        <v>42</v>
      </c>
      <c r="V452">
        <v>2</v>
      </c>
      <c r="W452">
        <v>10</v>
      </c>
    </row>
    <row r="453" spans="1:23">
      <c r="A453" s="1">
        <v>42315</v>
      </c>
      <c r="B453" s="2">
        <v>0.13037037037037039</v>
      </c>
      <c r="C453">
        <v>6629</v>
      </c>
      <c r="D453">
        <v>3</v>
      </c>
      <c r="E453">
        <v>61</v>
      </c>
      <c r="F453">
        <v>335</v>
      </c>
      <c r="G453">
        <v>335</v>
      </c>
      <c r="H453">
        <v>433</v>
      </c>
      <c r="I453">
        <v>468</v>
      </c>
      <c r="J453">
        <v>64</v>
      </c>
      <c r="K453">
        <v>78</v>
      </c>
      <c r="L453">
        <v>335</v>
      </c>
      <c r="M453">
        <v>348</v>
      </c>
      <c r="N453">
        <v>239</v>
      </c>
      <c r="O453">
        <v>349</v>
      </c>
      <c r="P453">
        <v>206</v>
      </c>
      <c r="Q453">
        <v>0</v>
      </c>
      <c r="R453">
        <v>0</v>
      </c>
      <c r="S453">
        <v>321</v>
      </c>
      <c r="T453">
        <v>542</v>
      </c>
      <c r="U453">
        <v>42</v>
      </c>
      <c r="V453">
        <v>2</v>
      </c>
      <c r="W453">
        <v>10</v>
      </c>
    </row>
    <row r="454" spans="1:23">
      <c r="A454" s="1">
        <v>42315</v>
      </c>
      <c r="B454" s="2">
        <v>0.13106481481481483</v>
      </c>
      <c r="C454">
        <v>6629</v>
      </c>
      <c r="D454">
        <v>3</v>
      </c>
      <c r="E454">
        <v>61</v>
      </c>
      <c r="F454">
        <v>334</v>
      </c>
      <c r="G454">
        <v>333</v>
      </c>
      <c r="H454">
        <v>433</v>
      </c>
      <c r="I454">
        <v>468</v>
      </c>
      <c r="J454">
        <v>65</v>
      </c>
      <c r="K454">
        <v>80</v>
      </c>
      <c r="L454">
        <v>333</v>
      </c>
      <c r="M454">
        <v>343</v>
      </c>
      <c r="N454">
        <v>241</v>
      </c>
      <c r="O454">
        <v>348</v>
      </c>
      <c r="P454">
        <v>206</v>
      </c>
      <c r="Q454">
        <v>0</v>
      </c>
      <c r="R454">
        <v>0</v>
      </c>
      <c r="S454">
        <v>320</v>
      </c>
      <c r="T454">
        <v>571</v>
      </c>
      <c r="U454">
        <v>42</v>
      </c>
      <c r="V454">
        <v>2</v>
      </c>
      <c r="W454">
        <v>10</v>
      </c>
    </row>
    <row r="455" spans="1:23">
      <c r="A455" s="1">
        <v>42315</v>
      </c>
      <c r="B455" s="2">
        <v>0.13175925925925927</v>
      </c>
      <c r="C455">
        <v>6629</v>
      </c>
      <c r="D455">
        <v>3</v>
      </c>
      <c r="E455">
        <v>61</v>
      </c>
      <c r="F455">
        <v>332</v>
      </c>
      <c r="G455">
        <v>332</v>
      </c>
      <c r="H455">
        <v>433</v>
      </c>
      <c r="I455">
        <v>468</v>
      </c>
      <c r="J455">
        <v>66</v>
      </c>
      <c r="K455">
        <v>81</v>
      </c>
      <c r="L455">
        <v>333</v>
      </c>
      <c r="M455">
        <v>338</v>
      </c>
      <c r="N455">
        <v>243</v>
      </c>
      <c r="O455">
        <v>347</v>
      </c>
      <c r="P455">
        <v>206</v>
      </c>
      <c r="Q455">
        <v>0</v>
      </c>
      <c r="R455">
        <v>0</v>
      </c>
      <c r="S455">
        <v>320</v>
      </c>
      <c r="T455">
        <v>599</v>
      </c>
      <c r="U455">
        <v>42</v>
      </c>
      <c r="V455">
        <v>2</v>
      </c>
      <c r="W455">
        <v>10</v>
      </c>
    </row>
    <row r="456" spans="1:23">
      <c r="A456" s="1">
        <v>42315</v>
      </c>
      <c r="B456" s="2">
        <v>0.13245370370370371</v>
      </c>
      <c r="C456">
        <v>6629</v>
      </c>
      <c r="D456">
        <v>3</v>
      </c>
      <c r="E456">
        <v>61</v>
      </c>
      <c r="F456">
        <v>332</v>
      </c>
      <c r="G456">
        <v>331</v>
      </c>
      <c r="H456">
        <v>433</v>
      </c>
      <c r="I456">
        <v>468</v>
      </c>
      <c r="J456">
        <v>67</v>
      </c>
      <c r="K456">
        <v>82</v>
      </c>
      <c r="L456">
        <v>332</v>
      </c>
      <c r="M456">
        <v>333</v>
      </c>
      <c r="N456">
        <v>245</v>
      </c>
      <c r="O456">
        <v>346</v>
      </c>
      <c r="P456">
        <v>206</v>
      </c>
      <c r="Q456">
        <v>0</v>
      </c>
      <c r="R456">
        <v>0</v>
      </c>
      <c r="S456">
        <v>320</v>
      </c>
      <c r="T456">
        <v>626</v>
      </c>
      <c r="U456">
        <v>42</v>
      </c>
      <c r="V456">
        <v>2</v>
      </c>
      <c r="W456">
        <v>10</v>
      </c>
    </row>
    <row r="457" spans="1:23">
      <c r="A457" s="1">
        <v>42315</v>
      </c>
      <c r="B457" s="2">
        <v>0.13314814814814815</v>
      </c>
      <c r="C457">
        <v>6629</v>
      </c>
      <c r="D457">
        <v>3</v>
      </c>
      <c r="E457">
        <v>61</v>
      </c>
      <c r="F457">
        <v>331</v>
      </c>
      <c r="G457">
        <v>332</v>
      </c>
      <c r="H457">
        <v>433</v>
      </c>
      <c r="I457">
        <v>468</v>
      </c>
      <c r="J457">
        <v>68</v>
      </c>
      <c r="K457">
        <v>84</v>
      </c>
      <c r="L457">
        <v>332</v>
      </c>
      <c r="M457">
        <v>330</v>
      </c>
      <c r="N457">
        <v>247</v>
      </c>
      <c r="O457">
        <v>345</v>
      </c>
      <c r="P457">
        <v>206</v>
      </c>
      <c r="Q457">
        <v>0</v>
      </c>
      <c r="R457">
        <v>0</v>
      </c>
      <c r="S457">
        <v>320</v>
      </c>
      <c r="T457">
        <v>652</v>
      </c>
      <c r="U457">
        <v>42</v>
      </c>
      <c r="V457">
        <v>2</v>
      </c>
      <c r="W457">
        <v>10</v>
      </c>
    </row>
    <row r="458" spans="1:23">
      <c r="A458" s="1">
        <v>42315</v>
      </c>
      <c r="B458" s="2">
        <v>0.1338425925925926</v>
      </c>
      <c r="C458">
        <v>6629</v>
      </c>
      <c r="D458">
        <v>3</v>
      </c>
      <c r="E458">
        <v>61</v>
      </c>
      <c r="F458">
        <v>331</v>
      </c>
      <c r="G458">
        <v>332</v>
      </c>
      <c r="H458">
        <v>433</v>
      </c>
      <c r="I458">
        <v>468</v>
      </c>
      <c r="J458">
        <v>69</v>
      </c>
      <c r="K458">
        <v>85</v>
      </c>
      <c r="L458">
        <v>332</v>
      </c>
      <c r="M458">
        <v>326</v>
      </c>
      <c r="N458">
        <v>248</v>
      </c>
      <c r="O458">
        <v>344</v>
      </c>
      <c r="P458">
        <v>206</v>
      </c>
      <c r="Q458">
        <v>0</v>
      </c>
      <c r="R458">
        <v>0</v>
      </c>
      <c r="S458">
        <v>320</v>
      </c>
      <c r="T458">
        <v>677</v>
      </c>
      <c r="U458">
        <v>42</v>
      </c>
      <c r="V458">
        <v>2</v>
      </c>
      <c r="W458">
        <v>10</v>
      </c>
    </row>
    <row r="459" spans="1:23">
      <c r="A459" s="1">
        <v>42315</v>
      </c>
      <c r="B459" s="2">
        <v>0.13453703703703704</v>
      </c>
      <c r="C459">
        <v>6629</v>
      </c>
      <c r="D459">
        <v>3</v>
      </c>
      <c r="E459">
        <v>61</v>
      </c>
      <c r="F459">
        <v>331</v>
      </c>
      <c r="G459">
        <v>330</v>
      </c>
      <c r="H459">
        <v>433</v>
      </c>
      <c r="I459">
        <v>468</v>
      </c>
      <c r="J459">
        <v>70</v>
      </c>
      <c r="K459">
        <v>86</v>
      </c>
      <c r="L459">
        <v>331</v>
      </c>
      <c r="M459">
        <v>323</v>
      </c>
      <c r="N459">
        <v>248</v>
      </c>
      <c r="O459">
        <v>343</v>
      </c>
      <c r="P459">
        <v>206</v>
      </c>
      <c r="Q459">
        <v>0</v>
      </c>
      <c r="R459">
        <v>0</v>
      </c>
      <c r="S459">
        <v>320</v>
      </c>
      <c r="T459">
        <v>701</v>
      </c>
      <c r="U459">
        <v>42</v>
      </c>
      <c r="V459">
        <v>2</v>
      </c>
      <c r="W459">
        <v>10</v>
      </c>
    </row>
    <row r="460" spans="1:23">
      <c r="A460" s="1">
        <v>42315</v>
      </c>
      <c r="B460" s="2">
        <v>0.13523148148148148</v>
      </c>
      <c r="C460">
        <v>6629</v>
      </c>
      <c r="D460">
        <v>3</v>
      </c>
      <c r="E460">
        <v>61</v>
      </c>
      <c r="F460">
        <v>330</v>
      </c>
      <c r="G460">
        <v>330</v>
      </c>
      <c r="H460">
        <v>433</v>
      </c>
      <c r="I460">
        <v>468</v>
      </c>
      <c r="J460">
        <v>71</v>
      </c>
      <c r="K460">
        <v>86</v>
      </c>
      <c r="L460">
        <v>330</v>
      </c>
      <c r="M460">
        <v>320</v>
      </c>
      <c r="N460">
        <v>249</v>
      </c>
      <c r="O460">
        <v>343</v>
      </c>
      <c r="P460">
        <v>206</v>
      </c>
      <c r="Q460">
        <v>0</v>
      </c>
      <c r="R460">
        <v>0</v>
      </c>
      <c r="S460">
        <v>320</v>
      </c>
      <c r="T460">
        <v>724</v>
      </c>
      <c r="U460">
        <v>42</v>
      </c>
      <c r="V460">
        <v>2</v>
      </c>
      <c r="W460">
        <v>10</v>
      </c>
    </row>
    <row r="461" spans="1:23">
      <c r="A461" s="1">
        <v>42315</v>
      </c>
      <c r="B461" s="2">
        <v>0.13592592592592592</v>
      </c>
      <c r="C461">
        <v>6629</v>
      </c>
      <c r="D461">
        <v>3</v>
      </c>
      <c r="E461">
        <v>61</v>
      </c>
      <c r="F461">
        <v>330</v>
      </c>
      <c r="G461">
        <v>328</v>
      </c>
      <c r="H461">
        <v>433</v>
      </c>
      <c r="I461">
        <v>467</v>
      </c>
      <c r="J461">
        <v>71</v>
      </c>
      <c r="K461">
        <v>88</v>
      </c>
      <c r="L461">
        <v>329</v>
      </c>
      <c r="M461">
        <v>317</v>
      </c>
      <c r="N461">
        <v>249</v>
      </c>
      <c r="O461">
        <v>342</v>
      </c>
      <c r="P461">
        <v>206</v>
      </c>
      <c r="Q461">
        <v>0</v>
      </c>
      <c r="R461">
        <v>0</v>
      </c>
      <c r="S461">
        <v>320</v>
      </c>
      <c r="T461">
        <v>746</v>
      </c>
      <c r="U461">
        <v>42</v>
      </c>
      <c r="V461">
        <v>2</v>
      </c>
      <c r="W461">
        <v>10</v>
      </c>
    </row>
    <row r="462" spans="1:23">
      <c r="A462" s="1">
        <v>42315</v>
      </c>
      <c r="B462" s="2">
        <v>0.13662037037037036</v>
      </c>
      <c r="C462">
        <v>6629</v>
      </c>
      <c r="D462">
        <v>3</v>
      </c>
      <c r="E462">
        <v>61</v>
      </c>
      <c r="F462">
        <v>328</v>
      </c>
      <c r="G462">
        <v>329</v>
      </c>
      <c r="H462">
        <v>432</v>
      </c>
      <c r="I462">
        <v>467</v>
      </c>
      <c r="J462">
        <v>73</v>
      </c>
      <c r="K462">
        <v>88</v>
      </c>
      <c r="L462">
        <v>328</v>
      </c>
      <c r="M462">
        <v>314</v>
      </c>
      <c r="N462">
        <v>250</v>
      </c>
      <c r="O462">
        <v>341</v>
      </c>
      <c r="P462">
        <v>206</v>
      </c>
      <c r="Q462">
        <v>0</v>
      </c>
      <c r="R462">
        <v>0</v>
      </c>
      <c r="S462">
        <v>320</v>
      </c>
      <c r="T462">
        <v>767</v>
      </c>
      <c r="U462">
        <v>42</v>
      </c>
      <c r="V462">
        <v>2</v>
      </c>
      <c r="W462">
        <v>10</v>
      </c>
    </row>
    <row r="463" spans="1:23">
      <c r="A463" s="1">
        <v>42315</v>
      </c>
      <c r="B463" s="2">
        <v>0.13731481481481481</v>
      </c>
      <c r="C463">
        <v>6629</v>
      </c>
      <c r="D463">
        <v>3</v>
      </c>
      <c r="E463">
        <v>61</v>
      </c>
      <c r="F463">
        <v>328</v>
      </c>
      <c r="G463">
        <v>329</v>
      </c>
      <c r="H463">
        <v>432</v>
      </c>
      <c r="I463">
        <v>467</v>
      </c>
      <c r="J463">
        <v>73</v>
      </c>
      <c r="K463">
        <v>88</v>
      </c>
      <c r="L463">
        <v>328</v>
      </c>
      <c r="M463">
        <v>311</v>
      </c>
      <c r="N463">
        <v>250</v>
      </c>
      <c r="O463">
        <v>340</v>
      </c>
      <c r="P463">
        <v>206</v>
      </c>
      <c r="Q463">
        <v>0</v>
      </c>
      <c r="R463">
        <v>0</v>
      </c>
      <c r="S463">
        <v>320</v>
      </c>
      <c r="T463">
        <v>787</v>
      </c>
      <c r="U463">
        <v>42</v>
      </c>
      <c r="V463">
        <v>2</v>
      </c>
      <c r="W463">
        <v>10</v>
      </c>
    </row>
    <row r="464" spans="1:23">
      <c r="A464" s="1">
        <v>42315</v>
      </c>
      <c r="B464" s="2">
        <v>0.13800925925925925</v>
      </c>
      <c r="C464">
        <v>6629</v>
      </c>
      <c r="D464">
        <v>3</v>
      </c>
      <c r="E464">
        <v>61</v>
      </c>
      <c r="F464">
        <v>328</v>
      </c>
      <c r="G464">
        <v>328</v>
      </c>
      <c r="H464">
        <v>432</v>
      </c>
      <c r="I464">
        <v>467</v>
      </c>
      <c r="J464">
        <v>74</v>
      </c>
      <c r="K464">
        <v>88</v>
      </c>
      <c r="L464">
        <v>327</v>
      </c>
      <c r="M464">
        <v>309</v>
      </c>
      <c r="N464">
        <v>250</v>
      </c>
      <c r="O464">
        <v>339</v>
      </c>
      <c r="P464">
        <v>206</v>
      </c>
      <c r="Q464">
        <v>0</v>
      </c>
      <c r="R464">
        <v>0</v>
      </c>
      <c r="S464">
        <v>320</v>
      </c>
      <c r="T464">
        <v>806</v>
      </c>
      <c r="U464">
        <v>42</v>
      </c>
      <c r="V464">
        <v>2</v>
      </c>
      <c r="W464">
        <v>10</v>
      </c>
    </row>
    <row r="465" spans="1:23">
      <c r="A465" s="1">
        <v>42315</v>
      </c>
      <c r="B465" s="2">
        <v>0.13870370370370369</v>
      </c>
      <c r="C465">
        <v>6629</v>
      </c>
      <c r="D465">
        <v>3</v>
      </c>
      <c r="E465">
        <v>62</v>
      </c>
      <c r="F465">
        <v>327</v>
      </c>
      <c r="G465">
        <v>326</v>
      </c>
      <c r="H465">
        <v>432</v>
      </c>
      <c r="I465">
        <v>467</v>
      </c>
      <c r="J465">
        <v>74</v>
      </c>
      <c r="K465">
        <v>88</v>
      </c>
      <c r="L465">
        <v>326</v>
      </c>
      <c r="M465">
        <v>306</v>
      </c>
      <c r="N465">
        <v>250</v>
      </c>
      <c r="O465">
        <v>338</v>
      </c>
      <c r="P465">
        <v>207</v>
      </c>
      <c r="Q465">
        <v>0</v>
      </c>
      <c r="R465">
        <v>0</v>
      </c>
      <c r="S465">
        <v>320</v>
      </c>
      <c r="T465">
        <v>825</v>
      </c>
      <c r="U465">
        <v>42</v>
      </c>
      <c r="V465">
        <v>2</v>
      </c>
      <c r="W465">
        <v>10</v>
      </c>
    </row>
    <row r="466" spans="1:23">
      <c r="A466" s="1">
        <v>42315</v>
      </c>
      <c r="B466" s="2">
        <v>0.13939814814814813</v>
      </c>
      <c r="C466">
        <v>6629</v>
      </c>
      <c r="D466">
        <v>3</v>
      </c>
      <c r="E466">
        <v>62</v>
      </c>
      <c r="F466">
        <v>326</v>
      </c>
      <c r="G466">
        <v>326</v>
      </c>
      <c r="H466">
        <v>432</v>
      </c>
      <c r="I466">
        <v>467</v>
      </c>
      <c r="J466">
        <v>75</v>
      </c>
      <c r="K466">
        <v>88</v>
      </c>
      <c r="L466">
        <v>325</v>
      </c>
      <c r="M466">
        <v>304</v>
      </c>
      <c r="N466">
        <v>250</v>
      </c>
      <c r="O466">
        <v>338</v>
      </c>
      <c r="P466">
        <v>207</v>
      </c>
      <c r="Q466">
        <v>0</v>
      </c>
      <c r="R466">
        <v>0</v>
      </c>
      <c r="S466">
        <v>320</v>
      </c>
      <c r="T466">
        <v>843</v>
      </c>
      <c r="U466">
        <v>42</v>
      </c>
      <c r="V466">
        <v>2</v>
      </c>
      <c r="W466">
        <v>10</v>
      </c>
    </row>
    <row r="467" spans="1:23">
      <c r="A467" s="1">
        <v>42315</v>
      </c>
      <c r="B467" s="2">
        <v>0.14009259259259257</v>
      </c>
      <c r="C467">
        <v>6629</v>
      </c>
      <c r="D467">
        <v>3</v>
      </c>
      <c r="E467">
        <v>61</v>
      </c>
      <c r="F467">
        <v>326</v>
      </c>
      <c r="G467">
        <v>326</v>
      </c>
      <c r="H467">
        <v>432</v>
      </c>
      <c r="I467">
        <v>467</v>
      </c>
      <c r="J467">
        <v>75</v>
      </c>
      <c r="K467">
        <v>88</v>
      </c>
      <c r="L467">
        <v>325</v>
      </c>
      <c r="M467">
        <v>302</v>
      </c>
      <c r="N467">
        <v>250</v>
      </c>
      <c r="O467">
        <v>336</v>
      </c>
      <c r="P467">
        <v>206</v>
      </c>
      <c r="Q467">
        <v>0</v>
      </c>
      <c r="R467">
        <v>0</v>
      </c>
      <c r="S467">
        <v>320</v>
      </c>
      <c r="T467">
        <v>860</v>
      </c>
      <c r="U467">
        <v>42</v>
      </c>
      <c r="V467">
        <v>2</v>
      </c>
      <c r="W467">
        <v>10</v>
      </c>
    </row>
    <row r="468" spans="1:23">
      <c r="A468" s="1">
        <v>42315</v>
      </c>
      <c r="B468" s="2">
        <v>0.14078703703703704</v>
      </c>
      <c r="C468">
        <v>6629</v>
      </c>
      <c r="D468">
        <v>3</v>
      </c>
      <c r="E468">
        <v>62</v>
      </c>
      <c r="F468">
        <v>325</v>
      </c>
      <c r="G468">
        <v>325</v>
      </c>
      <c r="H468">
        <v>432</v>
      </c>
      <c r="I468">
        <v>467</v>
      </c>
      <c r="J468">
        <v>77</v>
      </c>
      <c r="K468">
        <v>88</v>
      </c>
      <c r="L468">
        <v>324</v>
      </c>
      <c r="M468">
        <v>300</v>
      </c>
      <c r="N468">
        <v>250</v>
      </c>
      <c r="O468">
        <v>335</v>
      </c>
      <c r="P468">
        <v>207</v>
      </c>
      <c r="Q468">
        <v>0</v>
      </c>
      <c r="R468">
        <v>0</v>
      </c>
      <c r="S468">
        <v>320</v>
      </c>
      <c r="T468">
        <v>876</v>
      </c>
      <c r="U468">
        <v>42</v>
      </c>
      <c r="V468">
        <v>2</v>
      </c>
      <c r="W468">
        <v>10</v>
      </c>
    </row>
    <row r="469" spans="1:23">
      <c r="A469" s="1">
        <v>42315</v>
      </c>
      <c r="B469" s="2">
        <v>0.14148148148148149</v>
      </c>
      <c r="C469">
        <v>6629</v>
      </c>
      <c r="D469">
        <v>3</v>
      </c>
      <c r="E469">
        <v>62</v>
      </c>
      <c r="F469">
        <v>324</v>
      </c>
      <c r="G469">
        <v>324</v>
      </c>
      <c r="H469">
        <v>432</v>
      </c>
      <c r="I469">
        <v>467</v>
      </c>
      <c r="J469">
        <v>77</v>
      </c>
      <c r="K469">
        <v>88</v>
      </c>
      <c r="L469">
        <v>324</v>
      </c>
      <c r="M469">
        <v>299</v>
      </c>
      <c r="N469">
        <v>250</v>
      </c>
      <c r="O469">
        <v>335</v>
      </c>
      <c r="P469">
        <v>206</v>
      </c>
      <c r="Q469">
        <v>0</v>
      </c>
      <c r="R469">
        <v>0</v>
      </c>
      <c r="S469">
        <v>320</v>
      </c>
      <c r="T469">
        <v>891</v>
      </c>
      <c r="U469">
        <v>42</v>
      </c>
      <c r="V469">
        <v>2</v>
      </c>
      <c r="W469">
        <v>10</v>
      </c>
    </row>
    <row r="470" spans="1:23">
      <c r="A470" s="1">
        <v>42315</v>
      </c>
      <c r="B470" s="2">
        <v>0.14217592592592593</v>
      </c>
      <c r="C470">
        <v>6629</v>
      </c>
      <c r="D470">
        <v>3</v>
      </c>
      <c r="E470">
        <v>62</v>
      </c>
      <c r="F470">
        <v>324</v>
      </c>
      <c r="G470">
        <v>324</v>
      </c>
      <c r="H470">
        <v>432</v>
      </c>
      <c r="I470">
        <v>467</v>
      </c>
      <c r="J470">
        <v>78</v>
      </c>
      <c r="K470">
        <v>88</v>
      </c>
      <c r="L470">
        <v>323</v>
      </c>
      <c r="M470">
        <v>297</v>
      </c>
      <c r="N470">
        <v>249</v>
      </c>
      <c r="O470">
        <v>334</v>
      </c>
      <c r="P470">
        <v>207</v>
      </c>
      <c r="Q470">
        <v>0</v>
      </c>
      <c r="R470">
        <v>0</v>
      </c>
      <c r="S470">
        <v>320</v>
      </c>
      <c r="T470">
        <v>906</v>
      </c>
      <c r="U470">
        <v>42</v>
      </c>
      <c r="V470">
        <v>2</v>
      </c>
      <c r="W470">
        <v>10</v>
      </c>
    </row>
    <row r="471" spans="1:23">
      <c r="A471" s="1">
        <v>42315</v>
      </c>
      <c r="B471" s="2">
        <v>0.14287037037037037</v>
      </c>
      <c r="C471">
        <v>6629</v>
      </c>
      <c r="D471">
        <v>3</v>
      </c>
      <c r="E471">
        <v>62</v>
      </c>
      <c r="F471">
        <v>323</v>
      </c>
      <c r="G471">
        <v>323</v>
      </c>
      <c r="H471">
        <v>432</v>
      </c>
      <c r="I471">
        <v>467</v>
      </c>
      <c r="J471">
        <v>78</v>
      </c>
      <c r="K471">
        <v>87</v>
      </c>
      <c r="L471">
        <v>322</v>
      </c>
      <c r="M471">
        <v>295</v>
      </c>
      <c r="N471">
        <v>249</v>
      </c>
      <c r="O471">
        <v>333</v>
      </c>
      <c r="P471">
        <v>207</v>
      </c>
      <c r="Q471">
        <v>0</v>
      </c>
      <c r="R471">
        <v>0</v>
      </c>
      <c r="S471">
        <v>320</v>
      </c>
      <c r="T471">
        <v>920</v>
      </c>
      <c r="U471">
        <v>42</v>
      </c>
      <c r="V471">
        <v>2</v>
      </c>
      <c r="W471">
        <v>10</v>
      </c>
    </row>
    <row r="472" spans="1:23">
      <c r="A472" s="1">
        <v>42315</v>
      </c>
      <c r="B472" s="2">
        <v>0.14356481481481481</v>
      </c>
      <c r="C472">
        <v>6629</v>
      </c>
      <c r="D472">
        <v>3</v>
      </c>
      <c r="E472">
        <v>62</v>
      </c>
      <c r="F472">
        <v>322</v>
      </c>
      <c r="G472">
        <v>323</v>
      </c>
      <c r="H472">
        <v>432</v>
      </c>
      <c r="I472">
        <v>467</v>
      </c>
      <c r="J472">
        <v>80</v>
      </c>
      <c r="K472">
        <v>86</v>
      </c>
      <c r="L472">
        <v>322</v>
      </c>
      <c r="M472">
        <v>294</v>
      </c>
      <c r="N472">
        <v>249</v>
      </c>
      <c r="O472">
        <v>332</v>
      </c>
      <c r="P472">
        <v>206</v>
      </c>
      <c r="Q472">
        <v>0</v>
      </c>
      <c r="R472">
        <v>0</v>
      </c>
      <c r="S472">
        <v>320</v>
      </c>
      <c r="T472">
        <v>933</v>
      </c>
      <c r="U472">
        <v>42</v>
      </c>
      <c r="V472">
        <v>2</v>
      </c>
      <c r="W472">
        <v>10</v>
      </c>
    </row>
    <row r="473" spans="1:23">
      <c r="A473" s="1">
        <v>42315</v>
      </c>
      <c r="B473" s="2">
        <v>0.14427083333333332</v>
      </c>
      <c r="C473">
        <v>6629</v>
      </c>
      <c r="D473">
        <v>3</v>
      </c>
      <c r="E473">
        <v>62</v>
      </c>
      <c r="F473">
        <v>322</v>
      </c>
      <c r="G473">
        <v>322</v>
      </c>
      <c r="H473">
        <v>432</v>
      </c>
      <c r="I473">
        <v>467</v>
      </c>
      <c r="J473">
        <v>81</v>
      </c>
      <c r="K473">
        <v>86</v>
      </c>
      <c r="L473">
        <v>321</v>
      </c>
      <c r="M473">
        <v>293</v>
      </c>
      <c r="N473">
        <v>249</v>
      </c>
      <c r="O473">
        <v>331</v>
      </c>
      <c r="P473">
        <v>207</v>
      </c>
      <c r="Q473">
        <v>0</v>
      </c>
      <c r="R473">
        <v>0</v>
      </c>
      <c r="S473">
        <v>320</v>
      </c>
      <c r="T473">
        <v>945</v>
      </c>
      <c r="U473">
        <v>42</v>
      </c>
      <c r="V473">
        <v>2</v>
      </c>
      <c r="W473">
        <v>10</v>
      </c>
    </row>
    <row r="474" spans="1:23">
      <c r="A474" s="1">
        <v>42315</v>
      </c>
      <c r="B474" s="2">
        <v>0.14496527777777776</v>
      </c>
      <c r="C474">
        <v>6629</v>
      </c>
      <c r="D474">
        <v>3</v>
      </c>
      <c r="E474">
        <v>62</v>
      </c>
      <c r="F474">
        <v>321</v>
      </c>
      <c r="G474">
        <v>321</v>
      </c>
      <c r="H474">
        <v>432</v>
      </c>
      <c r="I474">
        <v>467</v>
      </c>
      <c r="J474">
        <v>81</v>
      </c>
      <c r="K474">
        <v>86</v>
      </c>
      <c r="L474">
        <v>321</v>
      </c>
      <c r="M474">
        <v>292</v>
      </c>
      <c r="N474">
        <v>249</v>
      </c>
      <c r="O474">
        <v>331</v>
      </c>
      <c r="P474">
        <v>206</v>
      </c>
      <c r="Q474">
        <v>0</v>
      </c>
      <c r="R474">
        <v>0</v>
      </c>
      <c r="S474">
        <v>320</v>
      </c>
      <c r="T474">
        <v>956</v>
      </c>
      <c r="U474">
        <v>42</v>
      </c>
      <c r="V474">
        <v>2</v>
      </c>
      <c r="W474">
        <v>10</v>
      </c>
    </row>
    <row r="475" spans="1:23">
      <c r="A475" s="1">
        <v>42315</v>
      </c>
      <c r="B475" s="2">
        <v>0.14565972222222223</v>
      </c>
      <c r="C475">
        <v>6629</v>
      </c>
      <c r="D475">
        <v>3</v>
      </c>
      <c r="E475">
        <v>62</v>
      </c>
      <c r="F475">
        <v>321</v>
      </c>
      <c r="G475">
        <v>320</v>
      </c>
      <c r="H475">
        <v>432</v>
      </c>
      <c r="I475">
        <v>467</v>
      </c>
      <c r="J475">
        <v>82</v>
      </c>
      <c r="K475">
        <v>86</v>
      </c>
      <c r="L475">
        <v>320</v>
      </c>
      <c r="M475">
        <v>291</v>
      </c>
      <c r="N475">
        <v>249</v>
      </c>
      <c r="O475">
        <v>331</v>
      </c>
      <c r="P475">
        <v>207</v>
      </c>
      <c r="Q475">
        <v>0</v>
      </c>
      <c r="R475">
        <v>0</v>
      </c>
      <c r="S475">
        <v>320</v>
      </c>
      <c r="T475">
        <v>967</v>
      </c>
      <c r="U475">
        <v>42</v>
      </c>
      <c r="V475">
        <v>2</v>
      </c>
      <c r="W475">
        <v>10</v>
      </c>
    </row>
    <row r="476" spans="1:23">
      <c r="A476" s="1">
        <v>42315</v>
      </c>
      <c r="B476" s="2">
        <v>0.14635416666666667</v>
      </c>
      <c r="C476">
        <v>6629</v>
      </c>
      <c r="D476">
        <v>3</v>
      </c>
      <c r="E476">
        <v>62</v>
      </c>
      <c r="F476">
        <v>320</v>
      </c>
      <c r="G476">
        <v>320</v>
      </c>
      <c r="H476">
        <v>431</v>
      </c>
      <c r="I476">
        <v>466</v>
      </c>
      <c r="J476">
        <v>83</v>
      </c>
      <c r="K476">
        <v>85</v>
      </c>
      <c r="L476">
        <v>319</v>
      </c>
      <c r="M476">
        <v>290</v>
      </c>
      <c r="N476">
        <v>249</v>
      </c>
      <c r="O476">
        <v>330</v>
      </c>
      <c r="P476">
        <v>206</v>
      </c>
      <c r="Q476">
        <v>0</v>
      </c>
      <c r="R476">
        <v>0</v>
      </c>
      <c r="S476">
        <v>320</v>
      </c>
      <c r="T476">
        <v>977</v>
      </c>
      <c r="U476">
        <v>42</v>
      </c>
      <c r="V476">
        <v>2</v>
      </c>
      <c r="W476">
        <v>10</v>
      </c>
    </row>
    <row r="477" spans="1:23">
      <c r="A477" s="1">
        <v>42315</v>
      </c>
      <c r="B477" s="2">
        <v>0.14704861111111112</v>
      </c>
      <c r="C477">
        <v>6629</v>
      </c>
      <c r="D477">
        <v>3</v>
      </c>
      <c r="E477">
        <v>62</v>
      </c>
      <c r="F477">
        <v>320</v>
      </c>
      <c r="G477">
        <v>319</v>
      </c>
      <c r="H477">
        <v>431</v>
      </c>
      <c r="I477">
        <v>467</v>
      </c>
      <c r="J477">
        <v>84</v>
      </c>
      <c r="K477">
        <v>85</v>
      </c>
      <c r="L477">
        <v>319</v>
      </c>
      <c r="M477">
        <v>289</v>
      </c>
      <c r="N477">
        <v>248</v>
      </c>
      <c r="O477">
        <v>329</v>
      </c>
      <c r="P477">
        <v>206</v>
      </c>
      <c r="Q477">
        <v>0</v>
      </c>
      <c r="R477">
        <v>0</v>
      </c>
      <c r="S477">
        <v>318</v>
      </c>
      <c r="T477">
        <v>987</v>
      </c>
      <c r="U477">
        <v>42</v>
      </c>
      <c r="V477">
        <v>2</v>
      </c>
      <c r="W477">
        <v>10</v>
      </c>
    </row>
    <row r="478" spans="1:23">
      <c r="A478" s="1">
        <v>42315</v>
      </c>
      <c r="B478" s="2">
        <v>0.14774305555555556</v>
      </c>
      <c r="C478">
        <v>6629</v>
      </c>
      <c r="D478">
        <v>3</v>
      </c>
      <c r="E478">
        <v>62</v>
      </c>
      <c r="F478">
        <v>319</v>
      </c>
      <c r="G478">
        <v>319</v>
      </c>
      <c r="H478">
        <v>431</v>
      </c>
      <c r="I478">
        <v>466</v>
      </c>
      <c r="J478">
        <v>85</v>
      </c>
      <c r="K478">
        <v>85</v>
      </c>
      <c r="L478">
        <v>318</v>
      </c>
      <c r="M478">
        <v>288</v>
      </c>
      <c r="N478">
        <v>248</v>
      </c>
      <c r="O478">
        <v>329</v>
      </c>
      <c r="P478">
        <v>207</v>
      </c>
      <c r="Q478">
        <v>0</v>
      </c>
      <c r="R478">
        <v>0</v>
      </c>
      <c r="S478">
        <v>318</v>
      </c>
      <c r="T478">
        <v>998</v>
      </c>
      <c r="U478">
        <v>42</v>
      </c>
      <c r="V478">
        <v>2</v>
      </c>
      <c r="W478">
        <v>10</v>
      </c>
    </row>
    <row r="479" spans="1:23">
      <c r="A479" s="1">
        <v>42315</v>
      </c>
      <c r="B479" s="2">
        <v>0.1484375</v>
      </c>
      <c r="C479">
        <v>6629</v>
      </c>
      <c r="D479">
        <v>3</v>
      </c>
      <c r="E479">
        <v>62</v>
      </c>
      <c r="F479">
        <v>318</v>
      </c>
      <c r="G479">
        <v>318</v>
      </c>
      <c r="H479">
        <v>431</v>
      </c>
      <c r="I479">
        <v>466</v>
      </c>
      <c r="J479">
        <v>85</v>
      </c>
      <c r="K479">
        <v>85</v>
      </c>
      <c r="L479">
        <v>318</v>
      </c>
      <c r="M479">
        <v>287</v>
      </c>
      <c r="N479">
        <v>248</v>
      </c>
      <c r="O479">
        <v>328</v>
      </c>
      <c r="P479">
        <v>207</v>
      </c>
      <c r="Q479">
        <v>0</v>
      </c>
      <c r="R479">
        <v>0</v>
      </c>
      <c r="S479">
        <v>318</v>
      </c>
      <c r="T479">
        <v>1000</v>
      </c>
      <c r="U479">
        <v>42</v>
      </c>
      <c r="V479">
        <v>2</v>
      </c>
      <c r="W479">
        <v>10</v>
      </c>
    </row>
    <row r="480" spans="1:23">
      <c r="A480" s="1">
        <v>42315</v>
      </c>
      <c r="B480" s="2">
        <v>0.14913194444444444</v>
      </c>
      <c r="C480">
        <v>6629</v>
      </c>
      <c r="D480">
        <v>3</v>
      </c>
      <c r="E480">
        <v>62</v>
      </c>
      <c r="F480">
        <v>318</v>
      </c>
      <c r="G480">
        <v>317</v>
      </c>
      <c r="H480">
        <v>431</v>
      </c>
      <c r="I480">
        <v>466</v>
      </c>
      <c r="J480">
        <v>86</v>
      </c>
      <c r="K480">
        <v>85</v>
      </c>
      <c r="L480">
        <v>316</v>
      </c>
      <c r="M480">
        <v>286</v>
      </c>
      <c r="N480">
        <v>248</v>
      </c>
      <c r="O480">
        <v>327</v>
      </c>
      <c r="P480">
        <v>207</v>
      </c>
      <c r="Q480">
        <v>0</v>
      </c>
      <c r="R480">
        <v>0</v>
      </c>
      <c r="S480">
        <v>318</v>
      </c>
      <c r="T480">
        <v>1000</v>
      </c>
      <c r="U480">
        <v>42</v>
      </c>
      <c r="V480">
        <v>2</v>
      </c>
      <c r="W480">
        <v>10</v>
      </c>
    </row>
    <row r="481" spans="1:23">
      <c r="A481" s="1">
        <v>42315</v>
      </c>
      <c r="B481" s="2">
        <v>0.14982638888888888</v>
      </c>
      <c r="C481">
        <v>6629</v>
      </c>
      <c r="D481">
        <v>3</v>
      </c>
      <c r="E481">
        <v>62</v>
      </c>
      <c r="F481">
        <v>317</v>
      </c>
      <c r="G481">
        <v>317</v>
      </c>
      <c r="H481">
        <v>431</v>
      </c>
      <c r="I481">
        <v>466</v>
      </c>
      <c r="J481">
        <v>88</v>
      </c>
      <c r="K481">
        <v>85</v>
      </c>
      <c r="L481">
        <v>316</v>
      </c>
      <c r="M481">
        <v>285</v>
      </c>
      <c r="N481">
        <v>248</v>
      </c>
      <c r="O481">
        <v>327</v>
      </c>
      <c r="P481">
        <v>206</v>
      </c>
      <c r="Q481">
        <v>0</v>
      </c>
      <c r="R481">
        <v>0</v>
      </c>
      <c r="S481">
        <v>318</v>
      </c>
      <c r="T481">
        <v>1000</v>
      </c>
      <c r="U481">
        <v>42</v>
      </c>
      <c r="V481">
        <v>2</v>
      </c>
      <c r="W481">
        <v>10</v>
      </c>
    </row>
    <row r="482" spans="1:23">
      <c r="A482" s="1">
        <v>42315</v>
      </c>
      <c r="B482" s="2">
        <v>0.15052083333333333</v>
      </c>
      <c r="C482">
        <v>6629</v>
      </c>
      <c r="D482">
        <v>3</v>
      </c>
      <c r="E482">
        <v>63</v>
      </c>
      <c r="F482">
        <v>316</v>
      </c>
      <c r="G482">
        <v>316</v>
      </c>
      <c r="H482">
        <v>431</v>
      </c>
      <c r="I482">
        <v>466</v>
      </c>
      <c r="J482">
        <v>88</v>
      </c>
      <c r="K482">
        <v>85</v>
      </c>
      <c r="L482">
        <v>315</v>
      </c>
      <c r="M482">
        <v>284</v>
      </c>
      <c r="N482">
        <v>247</v>
      </c>
      <c r="O482">
        <v>326</v>
      </c>
      <c r="P482">
        <v>207</v>
      </c>
      <c r="Q482">
        <v>0</v>
      </c>
      <c r="R482">
        <v>0</v>
      </c>
      <c r="S482">
        <v>318</v>
      </c>
      <c r="T482">
        <v>1000</v>
      </c>
      <c r="U482">
        <v>42</v>
      </c>
      <c r="V482">
        <v>2</v>
      </c>
      <c r="W482">
        <v>10</v>
      </c>
    </row>
    <row r="483" spans="1:23">
      <c r="A483" s="1">
        <v>42315</v>
      </c>
      <c r="B483" s="2">
        <v>0.15121527777777777</v>
      </c>
      <c r="C483">
        <v>6629</v>
      </c>
      <c r="D483">
        <v>3</v>
      </c>
      <c r="E483">
        <v>63</v>
      </c>
      <c r="F483">
        <v>316</v>
      </c>
      <c r="G483">
        <v>316</v>
      </c>
      <c r="H483">
        <v>431</v>
      </c>
      <c r="I483">
        <v>466</v>
      </c>
      <c r="J483">
        <v>89</v>
      </c>
      <c r="K483">
        <v>85</v>
      </c>
      <c r="L483">
        <v>315</v>
      </c>
      <c r="M483">
        <v>284</v>
      </c>
      <c r="N483">
        <v>247</v>
      </c>
      <c r="O483">
        <v>325</v>
      </c>
      <c r="P483">
        <v>207</v>
      </c>
      <c r="Q483">
        <v>0</v>
      </c>
      <c r="R483">
        <v>0</v>
      </c>
      <c r="S483">
        <v>318</v>
      </c>
      <c r="T483">
        <v>1000</v>
      </c>
      <c r="U483">
        <v>42</v>
      </c>
      <c r="V483">
        <v>2</v>
      </c>
      <c r="W483">
        <v>10</v>
      </c>
    </row>
    <row r="484" spans="1:23">
      <c r="A484" s="1">
        <v>42315</v>
      </c>
      <c r="B484" s="2">
        <v>0.15190972222222224</v>
      </c>
      <c r="C484">
        <v>6629</v>
      </c>
      <c r="D484">
        <v>3</v>
      </c>
      <c r="E484">
        <v>62</v>
      </c>
      <c r="F484">
        <v>315</v>
      </c>
      <c r="G484">
        <v>315</v>
      </c>
      <c r="H484">
        <v>431</v>
      </c>
      <c r="I484">
        <v>466</v>
      </c>
      <c r="J484">
        <v>90</v>
      </c>
      <c r="K484">
        <v>85</v>
      </c>
      <c r="L484">
        <v>314</v>
      </c>
      <c r="M484">
        <v>283</v>
      </c>
      <c r="N484">
        <v>247</v>
      </c>
      <c r="O484">
        <v>324</v>
      </c>
      <c r="P484">
        <v>206</v>
      </c>
      <c r="Q484">
        <v>0</v>
      </c>
      <c r="R484">
        <v>0</v>
      </c>
      <c r="S484">
        <v>314</v>
      </c>
      <c r="T484">
        <v>1000</v>
      </c>
      <c r="U484">
        <v>42</v>
      </c>
      <c r="V484">
        <v>2</v>
      </c>
      <c r="W484">
        <v>10</v>
      </c>
    </row>
    <row r="485" spans="1:23">
      <c r="A485" s="1">
        <v>42315</v>
      </c>
      <c r="B485" s="2">
        <v>0.15260416666666668</v>
      </c>
      <c r="C485">
        <v>6629</v>
      </c>
      <c r="D485">
        <v>3</v>
      </c>
      <c r="E485">
        <v>63</v>
      </c>
      <c r="F485">
        <v>315</v>
      </c>
      <c r="G485">
        <v>315</v>
      </c>
      <c r="H485">
        <v>431</v>
      </c>
      <c r="I485">
        <v>466</v>
      </c>
      <c r="J485">
        <v>90</v>
      </c>
      <c r="K485">
        <v>85</v>
      </c>
      <c r="L485">
        <v>314</v>
      </c>
      <c r="M485">
        <v>282</v>
      </c>
      <c r="N485">
        <v>247</v>
      </c>
      <c r="O485">
        <v>324</v>
      </c>
      <c r="P485">
        <v>207</v>
      </c>
      <c r="Q485">
        <v>0</v>
      </c>
      <c r="R485">
        <v>0</v>
      </c>
      <c r="S485">
        <v>314</v>
      </c>
      <c r="T485">
        <v>1000</v>
      </c>
      <c r="U485">
        <v>42</v>
      </c>
      <c r="V485">
        <v>2</v>
      </c>
      <c r="W485">
        <v>10</v>
      </c>
    </row>
    <row r="486" spans="1:23">
      <c r="A486" s="1">
        <v>42315</v>
      </c>
      <c r="B486" s="2">
        <v>0.15329861111111112</v>
      </c>
      <c r="C486">
        <v>6629</v>
      </c>
      <c r="D486">
        <v>3</v>
      </c>
      <c r="E486">
        <v>63</v>
      </c>
      <c r="F486">
        <v>314</v>
      </c>
      <c r="G486">
        <v>315</v>
      </c>
      <c r="H486">
        <v>431</v>
      </c>
      <c r="I486">
        <v>466</v>
      </c>
      <c r="J486">
        <v>92</v>
      </c>
      <c r="K486">
        <v>85</v>
      </c>
      <c r="L486">
        <v>314</v>
      </c>
      <c r="M486">
        <v>282</v>
      </c>
      <c r="N486">
        <v>247</v>
      </c>
      <c r="O486">
        <v>323</v>
      </c>
      <c r="P486">
        <v>207</v>
      </c>
      <c r="Q486">
        <v>0</v>
      </c>
      <c r="R486">
        <v>0</v>
      </c>
      <c r="S486">
        <v>314</v>
      </c>
      <c r="T486">
        <v>1000</v>
      </c>
      <c r="U486">
        <v>42</v>
      </c>
      <c r="V486">
        <v>2</v>
      </c>
      <c r="W486">
        <v>10</v>
      </c>
    </row>
    <row r="487" spans="1:23">
      <c r="A487" s="1">
        <v>42315</v>
      </c>
      <c r="B487" s="2">
        <v>0.15399305555555556</v>
      </c>
      <c r="C487">
        <v>6629</v>
      </c>
      <c r="D487">
        <v>3</v>
      </c>
      <c r="E487">
        <v>63</v>
      </c>
      <c r="F487">
        <v>314</v>
      </c>
      <c r="G487">
        <v>314</v>
      </c>
      <c r="H487">
        <v>431</v>
      </c>
      <c r="I487">
        <v>466</v>
      </c>
      <c r="J487">
        <v>93</v>
      </c>
      <c r="K487">
        <v>85</v>
      </c>
      <c r="L487">
        <v>313</v>
      </c>
      <c r="M487">
        <v>281</v>
      </c>
      <c r="N487">
        <v>247</v>
      </c>
      <c r="O487">
        <v>322</v>
      </c>
      <c r="P487">
        <v>207</v>
      </c>
      <c r="Q487">
        <v>0</v>
      </c>
      <c r="R487">
        <v>0</v>
      </c>
      <c r="S487">
        <v>314</v>
      </c>
      <c r="T487">
        <v>1000</v>
      </c>
      <c r="U487">
        <v>42</v>
      </c>
      <c r="V487">
        <v>2</v>
      </c>
      <c r="W487">
        <v>10</v>
      </c>
    </row>
    <row r="488" spans="1:23">
      <c r="A488" s="1">
        <v>42315</v>
      </c>
      <c r="B488" s="2">
        <v>0.15468750000000001</v>
      </c>
      <c r="C488">
        <v>6629</v>
      </c>
      <c r="D488">
        <v>3</v>
      </c>
      <c r="E488">
        <v>63</v>
      </c>
      <c r="F488">
        <v>313</v>
      </c>
      <c r="G488">
        <v>313</v>
      </c>
      <c r="H488">
        <v>431</v>
      </c>
      <c r="I488">
        <v>466</v>
      </c>
      <c r="J488">
        <v>93</v>
      </c>
      <c r="K488">
        <v>85</v>
      </c>
      <c r="L488">
        <v>312</v>
      </c>
      <c r="M488">
        <v>281</v>
      </c>
      <c r="N488">
        <v>247</v>
      </c>
      <c r="O488">
        <v>321</v>
      </c>
      <c r="P488">
        <v>206</v>
      </c>
      <c r="Q488">
        <v>0</v>
      </c>
      <c r="R488">
        <v>0</v>
      </c>
      <c r="S488">
        <v>314</v>
      </c>
      <c r="T488">
        <v>1000</v>
      </c>
      <c r="U488">
        <v>42</v>
      </c>
      <c r="V488">
        <v>2</v>
      </c>
      <c r="W488">
        <v>10</v>
      </c>
    </row>
    <row r="489" spans="1:23">
      <c r="A489" s="1">
        <v>42315</v>
      </c>
      <c r="B489" s="2">
        <v>0.15538194444444445</v>
      </c>
      <c r="C489">
        <v>6629</v>
      </c>
      <c r="D489">
        <v>3</v>
      </c>
      <c r="E489">
        <v>63</v>
      </c>
      <c r="F489">
        <v>313</v>
      </c>
      <c r="G489">
        <v>312</v>
      </c>
      <c r="H489">
        <v>430</v>
      </c>
      <c r="I489">
        <v>466</v>
      </c>
      <c r="J489">
        <v>94</v>
      </c>
      <c r="K489">
        <v>85</v>
      </c>
      <c r="L489">
        <v>312</v>
      </c>
      <c r="M489">
        <v>280</v>
      </c>
      <c r="N489">
        <v>246</v>
      </c>
      <c r="O489">
        <v>321</v>
      </c>
      <c r="P489">
        <v>207</v>
      </c>
      <c r="Q489">
        <v>0</v>
      </c>
      <c r="R489">
        <v>0</v>
      </c>
      <c r="S489">
        <v>318</v>
      </c>
      <c r="T489">
        <v>1000</v>
      </c>
      <c r="U489">
        <v>42</v>
      </c>
      <c r="V489">
        <v>2</v>
      </c>
      <c r="W489">
        <v>10</v>
      </c>
    </row>
    <row r="490" spans="1:23">
      <c r="A490" s="1">
        <v>42315</v>
      </c>
      <c r="B490" s="2">
        <v>0.15607638888888889</v>
      </c>
      <c r="C490">
        <v>6629</v>
      </c>
      <c r="D490">
        <v>3</v>
      </c>
      <c r="E490">
        <v>63</v>
      </c>
      <c r="F490">
        <v>312</v>
      </c>
      <c r="G490">
        <v>312</v>
      </c>
      <c r="H490">
        <v>430</v>
      </c>
      <c r="I490">
        <v>466</v>
      </c>
      <c r="J490">
        <v>96</v>
      </c>
      <c r="K490">
        <v>86</v>
      </c>
      <c r="L490">
        <v>311</v>
      </c>
      <c r="M490">
        <v>280</v>
      </c>
      <c r="N490">
        <v>246</v>
      </c>
      <c r="O490">
        <v>320</v>
      </c>
      <c r="P490">
        <v>207</v>
      </c>
      <c r="Q490">
        <v>0</v>
      </c>
      <c r="R490">
        <v>0</v>
      </c>
      <c r="S490">
        <v>314</v>
      </c>
      <c r="T490">
        <v>1000</v>
      </c>
      <c r="U490">
        <v>42</v>
      </c>
      <c r="V490">
        <v>2</v>
      </c>
      <c r="W490">
        <v>10</v>
      </c>
    </row>
    <row r="491" spans="1:23">
      <c r="A491" s="1">
        <v>42315</v>
      </c>
      <c r="B491" s="2">
        <v>0.15677083333333333</v>
      </c>
      <c r="C491">
        <v>6629</v>
      </c>
      <c r="D491">
        <v>3</v>
      </c>
      <c r="E491">
        <v>63</v>
      </c>
      <c r="F491">
        <v>312</v>
      </c>
      <c r="G491">
        <v>312</v>
      </c>
      <c r="H491">
        <v>430</v>
      </c>
      <c r="I491">
        <v>466</v>
      </c>
      <c r="J491">
        <v>96</v>
      </c>
      <c r="K491">
        <v>86</v>
      </c>
      <c r="L491">
        <v>311</v>
      </c>
      <c r="M491">
        <v>279</v>
      </c>
      <c r="N491">
        <v>246</v>
      </c>
      <c r="O491">
        <v>320</v>
      </c>
      <c r="P491">
        <v>207</v>
      </c>
      <c r="Q491">
        <v>0</v>
      </c>
      <c r="R491">
        <v>0</v>
      </c>
      <c r="S491">
        <v>314</v>
      </c>
      <c r="T491">
        <v>1000</v>
      </c>
      <c r="U491">
        <v>42</v>
      </c>
      <c r="V491">
        <v>2</v>
      </c>
      <c r="W491">
        <v>10</v>
      </c>
    </row>
    <row r="492" spans="1:23">
      <c r="A492" s="1">
        <v>42315</v>
      </c>
      <c r="B492" s="2">
        <v>0.15746527777777777</v>
      </c>
      <c r="C492">
        <v>6629</v>
      </c>
      <c r="D492">
        <v>3</v>
      </c>
      <c r="E492">
        <v>63</v>
      </c>
      <c r="F492">
        <v>311</v>
      </c>
      <c r="G492">
        <v>311</v>
      </c>
      <c r="H492">
        <v>430</v>
      </c>
      <c r="I492">
        <v>465</v>
      </c>
      <c r="J492">
        <v>97</v>
      </c>
      <c r="K492">
        <v>86</v>
      </c>
      <c r="L492">
        <v>310</v>
      </c>
      <c r="M492">
        <v>279</v>
      </c>
      <c r="N492">
        <v>246</v>
      </c>
      <c r="O492">
        <v>319</v>
      </c>
      <c r="P492">
        <v>207</v>
      </c>
      <c r="Q492">
        <v>0</v>
      </c>
      <c r="R492">
        <v>0</v>
      </c>
      <c r="S492">
        <v>318</v>
      </c>
      <c r="T492">
        <v>1000</v>
      </c>
      <c r="U492">
        <v>42</v>
      </c>
      <c r="V492">
        <v>2</v>
      </c>
      <c r="W492">
        <v>10</v>
      </c>
    </row>
    <row r="493" spans="1:23">
      <c r="A493" s="1">
        <v>42315</v>
      </c>
      <c r="B493" s="2">
        <v>0.15815972222222222</v>
      </c>
      <c r="C493">
        <v>6629</v>
      </c>
      <c r="D493">
        <v>3</v>
      </c>
      <c r="E493">
        <v>63</v>
      </c>
      <c r="F493">
        <v>311</v>
      </c>
      <c r="G493">
        <v>311</v>
      </c>
      <c r="H493">
        <v>430</v>
      </c>
      <c r="I493">
        <v>465</v>
      </c>
      <c r="J493">
        <v>98</v>
      </c>
      <c r="K493">
        <v>86</v>
      </c>
      <c r="L493">
        <v>310</v>
      </c>
      <c r="M493">
        <v>278</v>
      </c>
      <c r="N493">
        <v>246</v>
      </c>
      <c r="O493">
        <v>319</v>
      </c>
      <c r="P493">
        <v>206</v>
      </c>
      <c r="Q493">
        <v>0</v>
      </c>
      <c r="R493">
        <v>0</v>
      </c>
      <c r="S493">
        <v>314</v>
      </c>
      <c r="T493">
        <v>1000</v>
      </c>
      <c r="U493">
        <v>42</v>
      </c>
      <c r="V493">
        <v>2</v>
      </c>
      <c r="W493">
        <v>10</v>
      </c>
    </row>
    <row r="494" spans="1:23">
      <c r="A494" s="1">
        <v>42315</v>
      </c>
      <c r="B494" s="2">
        <v>0.15885416666666666</v>
      </c>
      <c r="C494">
        <v>6629</v>
      </c>
      <c r="D494">
        <v>3</v>
      </c>
      <c r="E494">
        <v>63</v>
      </c>
      <c r="F494">
        <v>311</v>
      </c>
      <c r="G494">
        <v>310</v>
      </c>
      <c r="H494">
        <v>430</v>
      </c>
      <c r="I494">
        <v>465</v>
      </c>
      <c r="J494">
        <v>99</v>
      </c>
      <c r="K494">
        <v>86</v>
      </c>
      <c r="L494">
        <v>310</v>
      </c>
      <c r="M494">
        <v>278</v>
      </c>
      <c r="N494">
        <v>246</v>
      </c>
      <c r="O494">
        <v>318</v>
      </c>
      <c r="P494">
        <v>207</v>
      </c>
      <c r="Q494">
        <v>0</v>
      </c>
      <c r="R494">
        <v>0</v>
      </c>
      <c r="S494">
        <v>314</v>
      </c>
      <c r="T494">
        <v>1000</v>
      </c>
      <c r="U494">
        <v>43</v>
      </c>
      <c r="V494">
        <v>2</v>
      </c>
      <c r="W494">
        <v>10</v>
      </c>
    </row>
    <row r="495" spans="1:23">
      <c r="A495" s="1">
        <v>42315</v>
      </c>
      <c r="B495" s="2">
        <v>0.1595486111111111</v>
      </c>
      <c r="C495">
        <v>6629</v>
      </c>
      <c r="D495">
        <v>3</v>
      </c>
      <c r="E495">
        <v>63</v>
      </c>
      <c r="F495">
        <v>310</v>
      </c>
      <c r="G495">
        <v>310</v>
      </c>
      <c r="H495">
        <v>430</v>
      </c>
      <c r="I495">
        <v>465</v>
      </c>
      <c r="J495">
        <v>100</v>
      </c>
      <c r="K495">
        <v>87</v>
      </c>
      <c r="L495">
        <v>309</v>
      </c>
      <c r="M495">
        <v>277</v>
      </c>
      <c r="N495">
        <v>246</v>
      </c>
      <c r="O495">
        <v>317</v>
      </c>
      <c r="P495">
        <v>207</v>
      </c>
      <c r="Q495">
        <v>0</v>
      </c>
      <c r="R495">
        <v>0</v>
      </c>
      <c r="S495">
        <v>314</v>
      </c>
      <c r="T495">
        <v>1000</v>
      </c>
      <c r="U495">
        <v>43</v>
      </c>
      <c r="V495">
        <v>2</v>
      </c>
      <c r="W495">
        <v>10</v>
      </c>
    </row>
    <row r="496" spans="1:23">
      <c r="A496" s="1">
        <v>42315</v>
      </c>
      <c r="B496" s="2">
        <v>0.16024305555555554</v>
      </c>
      <c r="C496">
        <v>6629</v>
      </c>
      <c r="D496">
        <v>3</v>
      </c>
      <c r="E496">
        <v>64</v>
      </c>
      <c r="F496">
        <v>310</v>
      </c>
      <c r="G496">
        <v>309</v>
      </c>
      <c r="H496">
        <v>430</v>
      </c>
      <c r="I496">
        <v>465</v>
      </c>
      <c r="J496">
        <v>101</v>
      </c>
      <c r="K496">
        <v>88</v>
      </c>
      <c r="L496">
        <v>309</v>
      </c>
      <c r="M496">
        <v>277</v>
      </c>
      <c r="N496">
        <v>245</v>
      </c>
      <c r="O496">
        <v>317</v>
      </c>
      <c r="P496">
        <v>207</v>
      </c>
      <c r="Q496">
        <v>0</v>
      </c>
      <c r="R496">
        <v>0</v>
      </c>
      <c r="S496">
        <v>314</v>
      </c>
      <c r="T496">
        <v>1000</v>
      </c>
      <c r="U496">
        <v>43</v>
      </c>
      <c r="V496">
        <v>2</v>
      </c>
      <c r="W496">
        <v>10</v>
      </c>
    </row>
    <row r="497" spans="1:23">
      <c r="A497" s="1">
        <v>42315</v>
      </c>
      <c r="B497" s="2">
        <v>0.16093749999999998</v>
      </c>
      <c r="C497">
        <v>6629</v>
      </c>
      <c r="D497">
        <v>3</v>
      </c>
      <c r="E497">
        <v>64</v>
      </c>
      <c r="F497">
        <v>309</v>
      </c>
      <c r="G497">
        <v>309</v>
      </c>
      <c r="H497">
        <v>430</v>
      </c>
      <c r="I497">
        <v>465</v>
      </c>
      <c r="J497">
        <v>102</v>
      </c>
      <c r="K497">
        <v>88</v>
      </c>
      <c r="L497">
        <v>308</v>
      </c>
      <c r="M497">
        <v>277</v>
      </c>
      <c r="N497">
        <v>244</v>
      </c>
      <c r="O497">
        <v>316</v>
      </c>
      <c r="P497">
        <v>207</v>
      </c>
      <c r="Q497">
        <v>0</v>
      </c>
      <c r="R497">
        <v>0</v>
      </c>
      <c r="S497">
        <v>314</v>
      </c>
      <c r="T497">
        <v>1000</v>
      </c>
      <c r="U497">
        <v>43</v>
      </c>
      <c r="V497">
        <v>2</v>
      </c>
      <c r="W497">
        <v>10</v>
      </c>
    </row>
    <row r="498" spans="1:23">
      <c r="A498" s="1">
        <v>42315</v>
      </c>
      <c r="B498" s="2">
        <v>0.16163194444444443</v>
      </c>
      <c r="C498">
        <v>6629</v>
      </c>
      <c r="D498">
        <v>3</v>
      </c>
      <c r="E498">
        <v>64</v>
      </c>
      <c r="F498">
        <v>309</v>
      </c>
      <c r="G498">
        <v>308</v>
      </c>
      <c r="H498">
        <v>430</v>
      </c>
      <c r="I498">
        <v>465</v>
      </c>
      <c r="J498">
        <v>102</v>
      </c>
      <c r="K498">
        <v>88</v>
      </c>
      <c r="L498">
        <v>307</v>
      </c>
      <c r="M498">
        <v>276</v>
      </c>
      <c r="N498">
        <v>244</v>
      </c>
      <c r="O498">
        <v>316</v>
      </c>
      <c r="P498">
        <v>207</v>
      </c>
      <c r="Q498">
        <v>0</v>
      </c>
      <c r="R498">
        <v>0</v>
      </c>
      <c r="S498">
        <v>314</v>
      </c>
      <c r="T498">
        <v>1000</v>
      </c>
      <c r="U498">
        <v>43</v>
      </c>
      <c r="V498">
        <v>2</v>
      </c>
      <c r="W498">
        <v>10</v>
      </c>
    </row>
    <row r="499" spans="1:23">
      <c r="A499" s="1">
        <v>42315</v>
      </c>
      <c r="B499" s="2">
        <v>0.1623263888888889</v>
      </c>
      <c r="C499">
        <v>6629</v>
      </c>
      <c r="D499">
        <v>3</v>
      </c>
      <c r="E499">
        <v>64</v>
      </c>
      <c r="F499">
        <v>308</v>
      </c>
      <c r="G499">
        <v>308</v>
      </c>
      <c r="H499">
        <v>430</v>
      </c>
      <c r="I499">
        <v>465</v>
      </c>
      <c r="J499">
        <v>104</v>
      </c>
      <c r="K499">
        <v>88</v>
      </c>
      <c r="L499">
        <v>307</v>
      </c>
      <c r="M499">
        <v>276</v>
      </c>
      <c r="N499">
        <v>244</v>
      </c>
      <c r="O499">
        <v>315</v>
      </c>
      <c r="P499">
        <v>207</v>
      </c>
      <c r="Q499">
        <v>0</v>
      </c>
      <c r="R499">
        <v>0</v>
      </c>
      <c r="S499">
        <v>314</v>
      </c>
      <c r="T499">
        <v>1000</v>
      </c>
      <c r="U499">
        <v>43</v>
      </c>
      <c r="V499">
        <v>2</v>
      </c>
      <c r="W499">
        <v>10</v>
      </c>
    </row>
    <row r="500" spans="1:23">
      <c r="A500" s="1">
        <v>42315</v>
      </c>
      <c r="B500" s="2">
        <v>0.16302083333333334</v>
      </c>
      <c r="C500">
        <v>6629</v>
      </c>
      <c r="D500">
        <v>3</v>
      </c>
      <c r="E500">
        <v>64</v>
      </c>
      <c r="F500">
        <v>308</v>
      </c>
      <c r="G500">
        <v>307</v>
      </c>
      <c r="H500">
        <v>430</v>
      </c>
      <c r="I500">
        <v>465</v>
      </c>
      <c r="J500">
        <v>105</v>
      </c>
      <c r="K500">
        <v>89</v>
      </c>
      <c r="L500">
        <v>307</v>
      </c>
      <c r="M500">
        <v>276</v>
      </c>
      <c r="N500">
        <v>244</v>
      </c>
      <c r="O500">
        <v>314</v>
      </c>
      <c r="P500">
        <v>207</v>
      </c>
      <c r="Q500">
        <v>0</v>
      </c>
      <c r="R500">
        <v>0</v>
      </c>
      <c r="S500">
        <v>314</v>
      </c>
      <c r="T500">
        <v>1000</v>
      </c>
      <c r="U500">
        <v>43</v>
      </c>
      <c r="V500">
        <v>2</v>
      </c>
      <c r="W500">
        <v>10</v>
      </c>
    </row>
    <row r="501" spans="1:23">
      <c r="A501" s="1">
        <v>42315</v>
      </c>
      <c r="B501" s="2">
        <v>0.16371527777777778</v>
      </c>
      <c r="C501">
        <v>6629</v>
      </c>
      <c r="D501">
        <v>3</v>
      </c>
      <c r="E501">
        <v>65</v>
      </c>
      <c r="F501">
        <v>307</v>
      </c>
      <c r="G501">
        <v>307</v>
      </c>
      <c r="H501">
        <v>429</v>
      </c>
      <c r="I501">
        <v>465</v>
      </c>
      <c r="J501">
        <v>105</v>
      </c>
      <c r="K501">
        <v>89</v>
      </c>
      <c r="L501">
        <v>306</v>
      </c>
      <c r="M501">
        <v>276</v>
      </c>
      <c r="N501">
        <v>244</v>
      </c>
      <c r="O501">
        <v>314</v>
      </c>
      <c r="P501">
        <v>207</v>
      </c>
      <c r="Q501">
        <v>0</v>
      </c>
      <c r="R501">
        <v>0</v>
      </c>
      <c r="S501">
        <v>318</v>
      </c>
      <c r="T501">
        <v>996</v>
      </c>
      <c r="U501">
        <v>43</v>
      </c>
      <c r="V501">
        <v>2</v>
      </c>
      <c r="W501">
        <v>10</v>
      </c>
    </row>
    <row r="502" spans="1:23">
      <c r="A502" s="1">
        <v>42315</v>
      </c>
      <c r="B502" s="2">
        <v>0.16440972222222222</v>
      </c>
      <c r="C502">
        <v>6629</v>
      </c>
      <c r="D502">
        <v>3</v>
      </c>
      <c r="E502">
        <v>65</v>
      </c>
      <c r="F502">
        <v>307</v>
      </c>
      <c r="G502">
        <v>306</v>
      </c>
      <c r="H502">
        <v>429</v>
      </c>
      <c r="I502">
        <v>465</v>
      </c>
      <c r="J502">
        <v>106</v>
      </c>
      <c r="K502">
        <v>89</v>
      </c>
      <c r="L502">
        <v>306</v>
      </c>
      <c r="M502">
        <v>275</v>
      </c>
      <c r="N502">
        <v>244</v>
      </c>
      <c r="O502">
        <v>313</v>
      </c>
      <c r="P502">
        <v>207</v>
      </c>
      <c r="Q502">
        <v>0</v>
      </c>
      <c r="R502">
        <v>0</v>
      </c>
      <c r="S502">
        <v>317</v>
      </c>
      <c r="T502">
        <v>993</v>
      </c>
      <c r="U502">
        <v>43</v>
      </c>
      <c r="V502">
        <v>2</v>
      </c>
      <c r="W502">
        <v>10</v>
      </c>
    </row>
    <row r="503" spans="1:23">
      <c r="A503" s="1">
        <v>42315</v>
      </c>
      <c r="B503" s="2">
        <v>0.16510416666666666</v>
      </c>
      <c r="C503">
        <v>6629</v>
      </c>
      <c r="D503">
        <v>3</v>
      </c>
      <c r="E503">
        <v>65</v>
      </c>
      <c r="F503">
        <v>306</v>
      </c>
      <c r="G503">
        <v>306</v>
      </c>
      <c r="H503">
        <v>429</v>
      </c>
      <c r="I503">
        <v>465</v>
      </c>
      <c r="J503">
        <v>108</v>
      </c>
      <c r="K503">
        <v>89</v>
      </c>
      <c r="L503">
        <v>305</v>
      </c>
      <c r="M503">
        <v>275</v>
      </c>
      <c r="N503">
        <v>244</v>
      </c>
      <c r="O503">
        <v>313</v>
      </c>
      <c r="P503">
        <v>207</v>
      </c>
      <c r="Q503">
        <v>0</v>
      </c>
      <c r="R503">
        <v>0</v>
      </c>
      <c r="S503">
        <v>312</v>
      </c>
      <c r="T503">
        <v>994</v>
      </c>
      <c r="U503">
        <v>43</v>
      </c>
      <c r="V503">
        <v>2</v>
      </c>
      <c r="W503">
        <v>10</v>
      </c>
    </row>
    <row r="504" spans="1:23">
      <c r="A504" s="1">
        <v>42315</v>
      </c>
      <c r="B504" s="2">
        <v>0.1657986111111111</v>
      </c>
      <c r="C504">
        <v>6629</v>
      </c>
      <c r="D504">
        <v>3</v>
      </c>
      <c r="E504">
        <v>65</v>
      </c>
      <c r="F504">
        <v>306</v>
      </c>
      <c r="G504">
        <v>305</v>
      </c>
      <c r="H504">
        <v>429</v>
      </c>
      <c r="I504">
        <v>465</v>
      </c>
      <c r="J504">
        <v>109</v>
      </c>
      <c r="K504">
        <v>89</v>
      </c>
      <c r="L504">
        <v>304</v>
      </c>
      <c r="M504">
        <v>275</v>
      </c>
      <c r="N504">
        <v>243</v>
      </c>
      <c r="O504">
        <v>313</v>
      </c>
      <c r="P504">
        <v>207</v>
      </c>
      <c r="Q504">
        <v>0</v>
      </c>
      <c r="R504">
        <v>0</v>
      </c>
      <c r="S504">
        <v>312</v>
      </c>
      <c r="T504">
        <v>995</v>
      </c>
      <c r="U504">
        <v>43</v>
      </c>
      <c r="V504">
        <v>2</v>
      </c>
      <c r="W504">
        <v>10</v>
      </c>
    </row>
    <row r="505" spans="1:23">
      <c r="A505" s="1">
        <v>42315</v>
      </c>
      <c r="B505" s="2">
        <v>0.16649305555555557</v>
      </c>
      <c r="C505">
        <v>6629</v>
      </c>
      <c r="D505">
        <v>3</v>
      </c>
      <c r="E505">
        <v>65</v>
      </c>
      <c r="F505">
        <v>305</v>
      </c>
      <c r="G505">
        <v>305</v>
      </c>
      <c r="H505">
        <v>429</v>
      </c>
      <c r="I505">
        <v>465</v>
      </c>
      <c r="J505">
        <v>109</v>
      </c>
      <c r="K505">
        <v>90</v>
      </c>
      <c r="L505">
        <v>304</v>
      </c>
      <c r="M505">
        <v>274</v>
      </c>
      <c r="N505">
        <v>244</v>
      </c>
      <c r="O505">
        <v>312</v>
      </c>
      <c r="P505">
        <v>207</v>
      </c>
      <c r="Q505">
        <v>0</v>
      </c>
      <c r="R505">
        <v>0</v>
      </c>
      <c r="S505">
        <v>312</v>
      </c>
      <c r="T505">
        <v>995</v>
      </c>
      <c r="U505">
        <v>43</v>
      </c>
      <c r="V505">
        <v>2</v>
      </c>
      <c r="W505">
        <v>10</v>
      </c>
    </row>
    <row r="506" spans="1:23">
      <c r="A506" s="1">
        <v>42315</v>
      </c>
      <c r="B506" s="2">
        <v>0.16718750000000002</v>
      </c>
      <c r="C506">
        <v>6629</v>
      </c>
      <c r="D506">
        <v>3</v>
      </c>
      <c r="E506">
        <v>65</v>
      </c>
      <c r="F506">
        <v>305</v>
      </c>
      <c r="G506">
        <v>304</v>
      </c>
      <c r="H506">
        <v>429</v>
      </c>
      <c r="I506">
        <v>464</v>
      </c>
      <c r="J506">
        <v>110</v>
      </c>
      <c r="K506">
        <v>90</v>
      </c>
      <c r="L506">
        <v>304</v>
      </c>
      <c r="M506">
        <v>274</v>
      </c>
      <c r="N506">
        <v>244</v>
      </c>
      <c r="O506">
        <v>311</v>
      </c>
      <c r="P506">
        <v>207</v>
      </c>
      <c r="Q506">
        <v>0</v>
      </c>
      <c r="R506">
        <v>0</v>
      </c>
      <c r="S506">
        <v>312</v>
      </c>
      <c r="T506">
        <v>995</v>
      </c>
      <c r="U506">
        <v>43</v>
      </c>
      <c r="V506">
        <v>2</v>
      </c>
      <c r="W506">
        <v>10</v>
      </c>
    </row>
    <row r="507" spans="1:23">
      <c r="A507" s="1">
        <v>42315</v>
      </c>
      <c r="B507" s="2">
        <v>0.16788194444444446</v>
      </c>
      <c r="C507">
        <v>6629</v>
      </c>
      <c r="D507">
        <v>3</v>
      </c>
      <c r="E507">
        <v>65</v>
      </c>
      <c r="F507">
        <v>304</v>
      </c>
      <c r="G507">
        <v>304</v>
      </c>
      <c r="H507">
        <v>429</v>
      </c>
      <c r="I507">
        <v>464</v>
      </c>
      <c r="J507">
        <v>110</v>
      </c>
      <c r="K507">
        <v>90</v>
      </c>
      <c r="L507">
        <v>303</v>
      </c>
      <c r="M507">
        <v>274</v>
      </c>
      <c r="N507">
        <v>244</v>
      </c>
      <c r="O507">
        <v>311</v>
      </c>
      <c r="P507">
        <v>207</v>
      </c>
      <c r="Q507">
        <v>0</v>
      </c>
      <c r="R507">
        <v>0</v>
      </c>
      <c r="S507">
        <v>312</v>
      </c>
      <c r="T507">
        <v>994</v>
      </c>
      <c r="U507">
        <v>43</v>
      </c>
      <c r="V507">
        <v>2</v>
      </c>
      <c r="W507">
        <v>10</v>
      </c>
    </row>
    <row r="508" spans="1:23">
      <c r="A508" s="1">
        <v>42315</v>
      </c>
      <c r="B508" s="2">
        <v>0.1685763888888889</v>
      </c>
      <c r="C508">
        <v>6629</v>
      </c>
      <c r="D508">
        <v>3</v>
      </c>
      <c r="E508">
        <v>65</v>
      </c>
      <c r="F508">
        <v>304</v>
      </c>
      <c r="G508">
        <v>303</v>
      </c>
      <c r="H508">
        <v>429</v>
      </c>
      <c r="I508">
        <v>464</v>
      </c>
      <c r="J508">
        <v>111</v>
      </c>
      <c r="K508">
        <v>90</v>
      </c>
      <c r="L508">
        <v>303</v>
      </c>
      <c r="M508">
        <v>274</v>
      </c>
      <c r="N508">
        <v>244</v>
      </c>
      <c r="O508">
        <v>310</v>
      </c>
      <c r="P508">
        <v>207</v>
      </c>
      <c r="Q508">
        <v>0</v>
      </c>
      <c r="R508">
        <v>0</v>
      </c>
      <c r="S508">
        <v>312</v>
      </c>
      <c r="T508">
        <v>993</v>
      </c>
      <c r="U508">
        <v>43</v>
      </c>
      <c r="V508">
        <v>2</v>
      </c>
      <c r="W508">
        <v>10</v>
      </c>
    </row>
    <row r="509" spans="1:23">
      <c r="A509" s="1">
        <v>42315</v>
      </c>
      <c r="B509" s="2">
        <v>0.16927083333333334</v>
      </c>
      <c r="C509">
        <v>6629</v>
      </c>
      <c r="D509">
        <v>3</v>
      </c>
      <c r="E509">
        <v>65</v>
      </c>
      <c r="F509">
        <v>304</v>
      </c>
      <c r="G509">
        <v>303</v>
      </c>
      <c r="H509">
        <v>429</v>
      </c>
      <c r="I509">
        <v>464</v>
      </c>
      <c r="J509">
        <v>113</v>
      </c>
      <c r="K509">
        <v>91</v>
      </c>
      <c r="L509">
        <v>302</v>
      </c>
      <c r="M509">
        <v>274</v>
      </c>
      <c r="N509">
        <v>244</v>
      </c>
      <c r="O509">
        <v>310</v>
      </c>
      <c r="P509">
        <v>207</v>
      </c>
      <c r="Q509">
        <v>0</v>
      </c>
      <c r="R509">
        <v>0</v>
      </c>
      <c r="S509">
        <v>312</v>
      </c>
      <c r="T509">
        <v>991</v>
      </c>
      <c r="U509">
        <v>43</v>
      </c>
      <c r="V509">
        <v>2</v>
      </c>
      <c r="W509">
        <v>10</v>
      </c>
    </row>
    <row r="510" spans="1:23">
      <c r="A510" s="1">
        <v>42315</v>
      </c>
      <c r="B510" s="2">
        <v>0.16996527777777778</v>
      </c>
      <c r="C510">
        <v>6629</v>
      </c>
      <c r="D510">
        <v>3</v>
      </c>
      <c r="E510">
        <v>65</v>
      </c>
      <c r="F510">
        <v>303</v>
      </c>
      <c r="G510">
        <v>302</v>
      </c>
      <c r="H510">
        <v>429</v>
      </c>
      <c r="I510">
        <v>465</v>
      </c>
      <c r="J510">
        <v>114</v>
      </c>
      <c r="K510">
        <v>92</v>
      </c>
      <c r="L510">
        <v>302</v>
      </c>
      <c r="M510">
        <v>274</v>
      </c>
      <c r="N510">
        <v>244</v>
      </c>
      <c r="O510">
        <v>310</v>
      </c>
      <c r="P510">
        <v>207</v>
      </c>
      <c r="Q510">
        <v>0</v>
      </c>
      <c r="R510">
        <v>0</v>
      </c>
      <c r="S510">
        <v>312</v>
      </c>
      <c r="T510">
        <v>989</v>
      </c>
      <c r="U510">
        <v>43</v>
      </c>
      <c r="V510">
        <v>2</v>
      </c>
      <c r="W510">
        <v>10</v>
      </c>
    </row>
    <row r="511" spans="1:23">
      <c r="A511" s="1">
        <v>42315</v>
      </c>
      <c r="B511" s="2">
        <v>0.17065972222222223</v>
      </c>
      <c r="C511">
        <v>6629</v>
      </c>
      <c r="D511">
        <v>3</v>
      </c>
      <c r="E511">
        <v>65</v>
      </c>
      <c r="F511">
        <v>303</v>
      </c>
      <c r="G511">
        <v>302</v>
      </c>
      <c r="H511">
        <v>428</v>
      </c>
      <c r="I511">
        <v>464</v>
      </c>
      <c r="J511">
        <v>114</v>
      </c>
      <c r="K511">
        <v>92</v>
      </c>
      <c r="L511">
        <v>301</v>
      </c>
      <c r="M511">
        <v>274</v>
      </c>
      <c r="N511">
        <v>244</v>
      </c>
      <c r="O511">
        <v>309</v>
      </c>
      <c r="P511">
        <v>207</v>
      </c>
      <c r="Q511">
        <v>0</v>
      </c>
      <c r="R511">
        <v>0</v>
      </c>
      <c r="S511">
        <v>312</v>
      </c>
      <c r="T511">
        <v>986</v>
      </c>
      <c r="U511">
        <v>43</v>
      </c>
      <c r="V511">
        <v>2</v>
      </c>
      <c r="W511">
        <v>10</v>
      </c>
    </row>
    <row r="512" spans="1:23">
      <c r="A512" s="1">
        <v>42315</v>
      </c>
      <c r="B512" s="2">
        <v>0.17135416666666667</v>
      </c>
      <c r="C512">
        <v>6629</v>
      </c>
      <c r="D512">
        <v>3</v>
      </c>
      <c r="E512">
        <v>65</v>
      </c>
      <c r="F512">
        <v>302</v>
      </c>
      <c r="G512">
        <v>301</v>
      </c>
      <c r="H512">
        <v>429</v>
      </c>
      <c r="I512">
        <v>465</v>
      </c>
      <c r="J512">
        <v>115</v>
      </c>
      <c r="K512">
        <v>92</v>
      </c>
      <c r="L512">
        <v>301</v>
      </c>
      <c r="M512">
        <v>273</v>
      </c>
      <c r="N512">
        <v>244</v>
      </c>
      <c r="O512">
        <v>309</v>
      </c>
      <c r="P512">
        <v>207</v>
      </c>
      <c r="Q512">
        <v>0</v>
      </c>
      <c r="R512">
        <v>0</v>
      </c>
      <c r="S512">
        <v>312</v>
      </c>
      <c r="T512">
        <v>983</v>
      </c>
      <c r="U512">
        <v>43</v>
      </c>
      <c r="V512">
        <v>2</v>
      </c>
      <c r="W512">
        <v>10</v>
      </c>
    </row>
    <row r="513" spans="1:23">
      <c r="A513" s="1">
        <v>42315</v>
      </c>
      <c r="B513" s="2">
        <v>0.17204861111111111</v>
      </c>
      <c r="C513">
        <v>6629</v>
      </c>
      <c r="D513">
        <v>3</v>
      </c>
      <c r="E513">
        <v>65</v>
      </c>
      <c r="F513">
        <v>302</v>
      </c>
      <c r="G513">
        <v>301</v>
      </c>
      <c r="H513">
        <v>428</v>
      </c>
      <c r="I513">
        <v>464</v>
      </c>
      <c r="J513">
        <v>117</v>
      </c>
      <c r="K513">
        <v>92</v>
      </c>
      <c r="L513">
        <v>301</v>
      </c>
      <c r="M513">
        <v>273</v>
      </c>
      <c r="N513">
        <v>244</v>
      </c>
      <c r="O513">
        <v>308</v>
      </c>
      <c r="P513">
        <v>207</v>
      </c>
      <c r="Q513">
        <v>0</v>
      </c>
      <c r="R513">
        <v>0</v>
      </c>
      <c r="S513">
        <v>312</v>
      </c>
      <c r="T513">
        <v>979</v>
      </c>
      <c r="U513">
        <v>43</v>
      </c>
      <c r="V513">
        <v>2</v>
      </c>
      <c r="W513">
        <v>10</v>
      </c>
    </row>
    <row r="514" spans="1:23">
      <c r="A514" s="1">
        <v>42315</v>
      </c>
      <c r="B514" s="2">
        <v>0.17274305555555555</v>
      </c>
      <c r="C514">
        <v>6629</v>
      </c>
      <c r="D514">
        <v>3</v>
      </c>
      <c r="E514">
        <v>65</v>
      </c>
      <c r="F514">
        <v>301</v>
      </c>
      <c r="G514">
        <v>301</v>
      </c>
      <c r="H514">
        <v>428</v>
      </c>
      <c r="I514">
        <v>464</v>
      </c>
      <c r="J514">
        <v>117</v>
      </c>
      <c r="K514">
        <v>93</v>
      </c>
      <c r="L514">
        <v>300</v>
      </c>
      <c r="M514">
        <v>273</v>
      </c>
      <c r="N514">
        <v>244</v>
      </c>
      <c r="O514">
        <v>307</v>
      </c>
      <c r="P514">
        <v>207</v>
      </c>
      <c r="Q514">
        <v>0</v>
      </c>
      <c r="R514">
        <v>0</v>
      </c>
      <c r="S514">
        <v>311</v>
      </c>
      <c r="T514">
        <v>975</v>
      </c>
      <c r="U514">
        <v>43</v>
      </c>
      <c r="V514">
        <v>2</v>
      </c>
      <c r="W514">
        <v>10</v>
      </c>
    </row>
    <row r="515" spans="1:23">
      <c r="A515" s="1">
        <v>42315</v>
      </c>
      <c r="B515" s="2">
        <v>0.17343749999999999</v>
      </c>
      <c r="C515">
        <v>6629</v>
      </c>
      <c r="D515">
        <v>3</v>
      </c>
      <c r="E515">
        <v>65</v>
      </c>
      <c r="F515">
        <v>301</v>
      </c>
      <c r="G515">
        <v>300</v>
      </c>
      <c r="H515">
        <v>428</v>
      </c>
      <c r="I515">
        <v>464</v>
      </c>
      <c r="J515">
        <v>118</v>
      </c>
      <c r="K515">
        <v>93</v>
      </c>
      <c r="L515">
        <v>300</v>
      </c>
      <c r="M515">
        <v>273</v>
      </c>
      <c r="N515">
        <v>243</v>
      </c>
      <c r="O515">
        <v>306</v>
      </c>
      <c r="P515">
        <v>207</v>
      </c>
      <c r="Q515">
        <v>0</v>
      </c>
      <c r="R515">
        <v>0</v>
      </c>
      <c r="S515">
        <v>311</v>
      </c>
      <c r="T515">
        <v>971</v>
      </c>
      <c r="U515">
        <v>43</v>
      </c>
      <c r="V515">
        <v>2</v>
      </c>
      <c r="W515">
        <v>10</v>
      </c>
    </row>
    <row r="516" spans="1:23">
      <c r="A516" s="1">
        <v>42315</v>
      </c>
      <c r="B516" s="2">
        <v>0.17413194444444444</v>
      </c>
      <c r="C516">
        <v>6629</v>
      </c>
      <c r="D516">
        <v>3</v>
      </c>
      <c r="E516">
        <v>65</v>
      </c>
      <c r="F516">
        <v>301</v>
      </c>
      <c r="G516">
        <v>300</v>
      </c>
      <c r="H516">
        <v>428</v>
      </c>
      <c r="I516">
        <v>464</v>
      </c>
      <c r="J516">
        <v>119</v>
      </c>
      <c r="K516">
        <v>93</v>
      </c>
      <c r="L516">
        <v>299</v>
      </c>
      <c r="M516">
        <v>273</v>
      </c>
      <c r="N516">
        <v>244</v>
      </c>
      <c r="O516">
        <v>306</v>
      </c>
      <c r="P516">
        <v>207</v>
      </c>
      <c r="Q516">
        <v>0</v>
      </c>
      <c r="R516">
        <v>0</v>
      </c>
      <c r="S516">
        <v>311</v>
      </c>
      <c r="T516">
        <v>966</v>
      </c>
      <c r="U516">
        <v>43</v>
      </c>
      <c r="V516">
        <v>2</v>
      </c>
      <c r="W516">
        <v>10</v>
      </c>
    </row>
    <row r="517" spans="1:23">
      <c r="A517" s="1">
        <v>42315</v>
      </c>
      <c r="B517" s="2">
        <v>0.17482638888888891</v>
      </c>
      <c r="C517">
        <v>6629</v>
      </c>
      <c r="D517">
        <v>3</v>
      </c>
      <c r="E517">
        <v>65</v>
      </c>
      <c r="F517">
        <v>300</v>
      </c>
      <c r="G517">
        <v>299</v>
      </c>
      <c r="H517">
        <v>428</v>
      </c>
      <c r="I517">
        <v>464</v>
      </c>
      <c r="J517">
        <v>119</v>
      </c>
      <c r="K517">
        <v>94</v>
      </c>
      <c r="L517">
        <v>299</v>
      </c>
      <c r="M517">
        <v>273</v>
      </c>
      <c r="N517">
        <v>244</v>
      </c>
      <c r="O517">
        <v>306</v>
      </c>
      <c r="P517">
        <v>207</v>
      </c>
      <c r="Q517">
        <v>0</v>
      </c>
      <c r="R517">
        <v>0</v>
      </c>
      <c r="S517">
        <v>311</v>
      </c>
      <c r="T517">
        <v>961</v>
      </c>
      <c r="U517">
        <v>43</v>
      </c>
      <c r="V517">
        <v>2</v>
      </c>
      <c r="W517">
        <v>10</v>
      </c>
    </row>
    <row r="518" spans="1:23">
      <c r="A518" s="1">
        <v>42315</v>
      </c>
      <c r="B518" s="2">
        <v>0.17552083333333335</v>
      </c>
      <c r="C518">
        <v>6629</v>
      </c>
      <c r="D518">
        <v>3</v>
      </c>
      <c r="E518">
        <v>65</v>
      </c>
      <c r="F518">
        <v>300</v>
      </c>
      <c r="G518">
        <v>299</v>
      </c>
      <c r="H518">
        <v>428</v>
      </c>
      <c r="I518">
        <v>464</v>
      </c>
      <c r="J518">
        <v>120</v>
      </c>
      <c r="K518">
        <v>94</v>
      </c>
      <c r="L518">
        <v>299</v>
      </c>
      <c r="M518">
        <v>273</v>
      </c>
      <c r="N518">
        <v>243</v>
      </c>
      <c r="O518">
        <v>305</v>
      </c>
      <c r="P518">
        <v>207</v>
      </c>
      <c r="Q518">
        <v>0</v>
      </c>
      <c r="R518">
        <v>0</v>
      </c>
      <c r="S518">
        <v>311</v>
      </c>
      <c r="T518">
        <v>956</v>
      </c>
      <c r="U518">
        <v>43</v>
      </c>
      <c r="V518">
        <v>2</v>
      </c>
      <c r="W518">
        <v>10</v>
      </c>
    </row>
    <row r="519" spans="1:23">
      <c r="A519" s="1">
        <v>42315</v>
      </c>
      <c r="B519" s="2">
        <v>0.17621527777777779</v>
      </c>
      <c r="C519">
        <v>6629</v>
      </c>
      <c r="D519">
        <v>3</v>
      </c>
      <c r="E519">
        <v>65</v>
      </c>
      <c r="F519">
        <v>299</v>
      </c>
      <c r="G519">
        <v>299</v>
      </c>
      <c r="H519">
        <v>428</v>
      </c>
      <c r="I519">
        <v>464</v>
      </c>
      <c r="J519">
        <v>122</v>
      </c>
      <c r="K519">
        <v>94</v>
      </c>
      <c r="L519">
        <v>298</v>
      </c>
      <c r="M519">
        <v>273</v>
      </c>
      <c r="N519">
        <v>244</v>
      </c>
      <c r="O519">
        <v>305</v>
      </c>
      <c r="P519">
        <v>207</v>
      </c>
      <c r="Q519">
        <v>0</v>
      </c>
      <c r="R519">
        <v>0</v>
      </c>
      <c r="S519">
        <v>311</v>
      </c>
      <c r="T519">
        <v>950</v>
      </c>
      <c r="U519">
        <v>43</v>
      </c>
      <c r="V519">
        <v>2</v>
      </c>
      <c r="W519">
        <v>10</v>
      </c>
    </row>
    <row r="520" spans="1:23">
      <c r="A520" s="1">
        <v>42315</v>
      </c>
      <c r="B520" s="2">
        <v>0.17690972222222223</v>
      </c>
      <c r="C520">
        <v>6629</v>
      </c>
      <c r="D520">
        <v>3</v>
      </c>
      <c r="E520">
        <v>66</v>
      </c>
      <c r="F520">
        <v>299</v>
      </c>
      <c r="G520">
        <v>298</v>
      </c>
      <c r="H520">
        <v>428</v>
      </c>
      <c r="I520">
        <v>463</v>
      </c>
      <c r="J520">
        <v>122</v>
      </c>
      <c r="K520">
        <v>94</v>
      </c>
      <c r="L520">
        <v>298</v>
      </c>
      <c r="M520">
        <v>273</v>
      </c>
      <c r="N520">
        <v>244</v>
      </c>
      <c r="O520">
        <v>304</v>
      </c>
      <c r="P520">
        <v>207</v>
      </c>
      <c r="Q520">
        <v>0</v>
      </c>
      <c r="R520">
        <v>0</v>
      </c>
      <c r="S520">
        <v>311</v>
      </c>
      <c r="T520">
        <v>944</v>
      </c>
      <c r="U520">
        <v>43</v>
      </c>
      <c r="V520">
        <v>2</v>
      </c>
      <c r="W520">
        <v>10</v>
      </c>
    </row>
    <row r="521" spans="1:23">
      <c r="A521" s="1">
        <v>42315</v>
      </c>
      <c r="B521" s="2">
        <v>0.17760416666666667</v>
      </c>
      <c r="C521">
        <v>6629</v>
      </c>
      <c r="D521">
        <v>3</v>
      </c>
      <c r="E521">
        <v>66</v>
      </c>
      <c r="F521">
        <v>298</v>
      </c>
      <c r="G521">
        <v>298</v>
      </c>
      <c r="H521">
        <v>428</v>
      </c>
      <c r="I521">
        <v>463</v>
      </c>
      <c r="J521">
        <v>123</v>
      </c>
      <c r="K521">
        <v>95</v>
      </c>
      <c r="L521">
        <v>297</v>
      </c>
      <c r="M521">
        <v>273</v>
      </c>
      <c r="N521">
        <v>244</v>
      </c>
      <c r="O521">
        <v>304</v>
      </c>
      <c r="P521">
        <v>207</v>
      </c>
      <c r="Q521">
        <v>0</v>
      </c>
      <c r="R521">
        <v>0</v>
      </c>
      <c r="S521">
        <v>311</v>
      </c>
      <c r="T521">
        <v>937</v>
      </c>
      <c r="U521">
        <v>43</v>
      </c>
      <c r="V521">
        <v>2</v>
      </c>
      <c r="W521">
        <v>10</v>
      </c>
    </row>
    <row r="522" spans="1:23">
      <c r="A522" s="1">
        <v>42315</v>
      </c>
      <c r="B522" s="2">
        <v>0.17829861111111112</v>
      </c>
      <c r="C522">
        <v>6629</v>
      </c>
      <c r="D522">
        <v>3</v>
      </c>
      <c r="E522">
        <v>66</v>
      </c>
      <c r="F522">
        <v>298</v>
      </c>
      <c r="G522">
        <v>297</v>
      </c>
      <c r="H522">
        <v>428</v>
      </c>
      <c r="I522">
        <v>463</v>
      </c>
      <c r="J522">
        <v>124</v>
      </c>
      <c r="K522">
        <v>96</v>
      </c>
      <c r="L522">
        <v>297</v>
      </c>
      <c r="M522">
        <v>272</v>
      </c>
      <c r="N522">
        <v>244</v>
      </c>
      <c r="O522">
        <v>303</v>
      </c>
      <c r="P522">
        <v>207</v>
      </c>
      <c r="Q522">
        <v>0</v>
      </c>
      <c r="R522">
        <v>0</v>
      </c>
      <c r="S522">
        <v>311</v>
      </c>
      <c r="T522">
        <v>930</v>
      </c>
      <c r="U522">
        <v>43</v>
      </c>
      <c r="V522">
        <v>2</v>
      </c>
      <c r="W522">
        <v>10</v>
      </c>
    </row>
    <row r="523" spans="1:23">
      <c r="A523" s="1">
        <v>42315</v>
      </c>
      <c r="B523" s="2">
        <v>0.17899305555555556</v>
      </c>
      <c r="C523">
        <v>6629</v>
      </c>
      <c r="D523">
        <v>3</v>
      </c>
      <c r="E523">
        <v>66</v>
      </c>
      <c r="F523">
        <v>298</v>
      </c>
      <c r="G523">
        <v>297</v>
      </c>
      <c r="H523">
        <v>428</v>
      </c>
      <c r="I523">
        <v>463</v>
      </c>
      <c r="J523">
        <v>124</v>
      </c>
      <c r="K523">
        <v>96</v>
      </c>
      <c r="L523">
        <v>296</v>
      </c>
      <c r="M523">
        <v>273</v>
      </c>
      <c r="N523">
        <v>244</v>
      </c>
      <c r="O523">
        <v>303</v>
      </c>
      <c r="P523">
        <v>207</v>
      </c>
      <c r="Q523">
        <v>0</v>
      </c>
      <c r="R523">
        <v>0</v>
      </c>
      <c r="S523">
        <v>311</v>
      </c>
      <c r="T523">
        <v>922</v>
      </c>
      <c r="U523">
        <v>43</v>
      </c>
      <c r="V523">
        <v>2</v>
      </c>
      <c r="W523">
        <v>10</v>
      </c>
    </row>
    <row r="524" spans="1:23">
      <c r="A524" s="1">
        <v>42315</v>
      </c>
      <c r="B524" s="2">
        <v>0.17969907407407407</v>
      </c>
      <c r="C524">
        <v>6629</v>
      </c>
      <c r="D524">
        <v>3</v>
      </c>
      <c r="E524">
        <v>66</v>
      </c>
      <c r="F524">
        <v>297</v>
      </c>
      <c r="G524">
        <v>297</v>
      </c>
      <c r="H524">
        <v>428</v>
      </c>
      <c r="I524">
        <v>463</v>
      </c>
      <c r="J524">
        <v>125</v>
      </c>
      <c r="K524">
        <v>96</v>
      </c>
      <c r="L524">
        <v>296</v>
      </c>
      <c r="M524">
        <v>273</v>
      </c>
      <c r="N524">
        <v>244</v>
      </c>
      <c r="O524">
        <v>302</v>
      </c>
      <c r="P524">
        <v>207</v>
      </c>
      <c r="Q524">
        <v>0</v>
      </c>
      <c r="R524">
        <v>0</v>
      </c>
      <c r="S524">
        <v>311</v>
      </c>
      <c r="T524">
        <v>914</v>
      </c>
      <c r="U524">
        <v>43</v>
      </c>
      <c r="V524">
        <v>2</v>
      </c>
      <c r="W524">
        <v>10</v>
      </c>
    </row>
    <row r="525" spans="1:23">
      <c r="A525" s="1">
        <v>42315</v>
      </c>
      <c r="B525" s="2">
        <v>0.18039351851851851</v>
      </c>
      <c r="C525">
        <v>6629</v>
      </c>
      <c r="D525">
        <v>3</v>
      </c>
      <c r="E525">
        <v>65</v>
      </c>
      <c r="F525">
        <v>297</v>
      </c>
      <c r="G525">
        <v>296</v>
      </c>
      <c r="H525">
        <v>427</v>
      </c>
      <c r="I525">
        <v>463</v>
      </c>
      <c r="J525">
        <v>125</v>
      </c>
      <c r="K525">
        <v>96</v>
      </c>
      <c r="L525">
        <v>295</v>
      </c>
      <c r="M525">
        <v>273</v>
      </c>
      <c r="N525">
        <v>244</v>
      </c>
      <c r="O525">
        <v>302</v>
      </c>
      <c r="P525">
        <v>207</v>
      </c>
      <c r="Q525">
        <v>0</v>
      </c>
      <c r="R525">
        <v>0</v>
      </c>
      <c r="S525">
        <v>311</v>
      </c>
      <c r="T525">
        <v>905</v>
      </c>
      <c r="U525">
        <v>43</v>
      </c>
      <c r="V525">
        <v>2</v>
      </c>
      <c r="W525">
        <v>10</v>
      </c>
    </row>
    <row r="526" spans="1:23">
      <c r="A526" s="1">
        <v>42315</v>
      </c>
      <c r="B526" s="2">
        <v>0.18108796296296295</v>
      </c>
      <c r="C526">
        <v>6629</v>
      </c>
      <c r="D526">
        <v>3</v>
      </c>
      <c r="E526">
        <v>65</v>
      </c>
      <c r="F526">
        <v>296</v>
      </c>
      <c r="G526">
        <v>296</v>
      </c>
      <c r="H526">
        <v>427</v>
      </c>
      <c r="I526">
        <v>463</v>
      </c>
      <c r="J526">
        <v>127</v>
      </c>
      <c r="K526">
        <v>97</v>
      </c>
      <c r="L526">
        <v>295</v>
      </c>
      <c r="M526">
        <v>272</v>
      </c>
      <c r="N526">
        <v>244</v>
      </c>
      <c r="O526">
        <v>302</v>
      </c>
      <c r="P526">
        <v>206</v>
      </c>
      <c r="Q526">
        <v>0</v>
      </c>
      <c r="R526">
        <v>0</v>
      </c>
      <c r="S526">
        <v>310</v>
      </c>
      <c r="T526">
        <v>896</v>
      </c>
      <c r="U526">
        <v>43</v>
      </c>
      <c r="V526">
        <v>2</v>
      </c>
      <c r="W526">
        <v>10</v>
      </c>
    </row>
    <row r="527" spans="1:23">
      <c r="A527" s="1">
        <v>42315</v>
      </c>
      <c r="B527" s="2">
        <v>0.18178240740740739</v>
      </c>
      <c r="C527">
        <v>6629</v>
      </c>
      <c r="D527">
        <v>3</v>
      </c>
      <c r="E527">
        <v>66</v>
      </c>
      <c r="F527">
        <v>296</v>
      </c>
      <c r="G527">
        <v>295</v>
      </c>
      <c r="H527">
        <v>427</v>
      </c>
      <c r="I527">
        <v>463</v>
      </c>
      <c r="J527">
        <v>128</v>
      </c>
      <c r="K527">
        <v>97</v>
      </c>
      <c r="L527">
        <v>295</v>
      </c>
      <c r="M527">
        <v>272</v>
      </c>
      <c r="N527">
        <v>244</v>
      </c>
      <c r="O527">
        <v>301</v>
      </c>
      <c r="P527">
        <v>207</v>
      </c>
      <c r="Q527">
        <v>0</v>
      </c>
      <c r="R527">
        <v>0</v>
      </c>
      <c r="S527">
        <v>310</v>
      </c>
      <c r="T527">
        <v>887</v>
      </c>
      <c r="U527">
        <v>43</v>
      </c>
      <c r="V527">
        <v>2</v>
      </c>
      <c r="W527">
        <v>10</v>
      </c>
    </row>
    <row r="528" spans="1:23">
      <c r="A528" s="1">
        <v>42315</v>
      </c>
      <c r="B528" s="2">
        <v>0.18247685185185183</v>
      </c>
      <c r="C528">
        <v>6629</v>
      </c>
      <c r="D528">
        <v>3</v>
      </c>
      <c r="E528">
        <v>66</v>
      </c>
      <c r="F528">
        <v>296</v>
      </c>
      <c r="G528">
        <v>295</v>
      </c>
      <c r="H528">
        <v>427</v>
      </c>
      <c r="I528">
        <v>463</v>
      </c>
      <c r="J528">
        <v>128</v>
      </c>
      <c r="K528">
        <v>97</v>
      </c>
      <c r="L528">
        <v>295</v>
      </c>
      <c r="M528">
        <v>272</v>
      </c>
      <c r="N528">
        <v>244</v>
      </c>
      <c r="O528">
        <v>301</v>
      </c>
      <c r="P528">
        <v>207</v>
      </c>
      <c r="Q528">
        <v>0</v>
      </c>
      <c r="R528">
        <v>0</v>
      </c>
      <c r="S528">
        <v>310</v>
      </c>
      <c r="T528">
        <v>878</v>
      </c>
      <c r="U528">
        <v>43</v>
      </c>
      <c r="V528">
        <v>2</v>
      </c>
      <c r="W528">
        <v>10</v>
      </c>
    </row>
    <row r="529" spans="1:23">
      <c r="A529" s="1">
        <v>42315</v>
      </c>
      <c r="B529" s="2">
        <v>0.18317129629629628</v>
      </c>
      <c r="C529">
        <v>6629</v>
      </c>
      <c r="D529">
        <v>3</v>
      </c>
      <c r="E529">
        <v>66</v>
      </c>
      <c r="F529">
        <v>295</v>
      </c>
      <c r="G529">
        <v>295</v>
      </c>
      <c r="H529">
        <v>427</v>
      </c>
      <c r="I529">
        <v>463</v>
      </c>
      <c r="J529">
        <v>129</v>
      </c>
      <c r="K529">
        <v>98</v>
      </c>
      <c r="L529">
        <v>295</v>
      </c>
      <c r="M529">
        <v>273</v>
      </c>
      <c r="N529">
        <v>244</v>
      </c>
      <c r="O529">
        <v>300</v>
      </c>
      <c r="P529">
        <v>206</v>
      </c>
      <c r="Q529">
        <v>0</v>
      </c>
      <c r="R529">
        <v>0</v>
      </c>
      <c r="S529">
        <v>310</v>
      </c>
      <c r="T529">
        <v>868</v>
      </c>
      <c r="U529">
        <v>43</v>
      </c>
      <c r="V529">
        <v>2</v>
      </c>
      <c r="W529">
        <v>10</v>
      </c>
    </row>
    <row r="530" spans="1:23">
      <c r="A530" s="1">
        <v>42315</v>
      </c>
      <c r="B530" s="2">
        <v>0.18386574074074072</v>
      </c>
      <c r="C530">
        <v>6629</v>
      </c>
      <c r="D530">
        <v>3</v>
      </c>
      <c r="E530">
        <v>66</v>
      </c>
      <c r="F530">
        <v>295</v>
      </c>
      <c r="G530">
        <v>294</v>
      </c>
      <c r="H530">
        <v>427</v>
      </c>
      <c r="I530">
        <v>463</v>
      </c>
      <c r="J530">
        <v>130</v>
      </c>
      <c r="K530">
        <v>98</v>
      </c>
      <c r="L530">
        <v>294</v>
      </c>
      <c r="M530">
        <v>272</v>
      </c>
      <c r="N530">
        <v>244</v>
      </c>
      <c r="O530">
        <v>300</v>
      </c>
      <c r="P530">
        <v>207</v>
      </c>
      <c r="Q530">
        <v>0</v>
      </c>
      <c r="R530">
        <v>0</v>
      </c>
      <c r="S530">
        <v>310</v>
      </c>
      <c r="T530">
        <v>858</v>
      </c>
      <c r="U530">
        <v>43</v>
      </c>
      <c r="V530">
        <v>2</v>
      </c>
      <c r="W530">
        <v>10</v>
      </c>
    </row>
    <row r="531" spans="1:23">
      <c r="A531" s="1">
        <v>42315</v>
      </c>
      <c r="B531" s="2">
        <v>0.18456018518518516</v>
      </c>
      <c r="C531">
        <v>6629</v>
      </c>
      <c r="D531">
        <v>3</v>
      </c>
      <c r="E531">
        <v>66</v>
      </c>
      <c r="F531">
        <v>294</v>
      </c>
      <c r="G531">
        <v>294</v>
      </c>
      <c r="H531">
        <v>427</v>
      </c>
      <c r="I531">
        <v>463</v>
      </c>
      <c r="J531">
        <v>130</v>
      </c>
      <c r="K531">
        <v>98</v>
      </c>
      <c r="L531">
        <v>294</v>
      </c>
      <c r="M531">
        <v>272</v>
      </c>
      <c r="N531">
        <v>244</v>
      </c>
      <c r="O531">
        <v>300</v>
      </c>
      <c r="P531">
        <v>207</v>
      </c>
      <c r="Q531">
        <v>0</v>
      </c>
      <c r="R531">
        <v>0</v>
      </c>
      <c r="S531">
        <v>314</v>
      </c>
      <c r="T531">
        <v>848</v>
      </c>
      <c r="U531">
        <v>43</v>
      </c>
      <c r="V531">
        <v>2</v>
      </c>
      <c r="W531">
        <v>10</v>
      </c>
    </row>
    <row r="532" spans="1:23">
      <c r="A532" s="1">
        <v>42315</v>
      </c>
      <c r="B532" s="2">
        <v>0.1852546296296296</v>
      </c>
      <c r="C532">
        <v>6629</v>
      </c>
      <c r="D532">
        <v>3</v>
      </c>
      <c r="E532">
        <v>66</v>
      </c>
      <c r="F532">
        <v>294</v>
      </c>
      <c r="G532">
        <v>293</v>
      </c>
      <c r="H532">
        <v>427</v>
      </c>
      <c r="I532">
        <v>463</v>
      </c>
      <c r="J532">
        <v>131</v>
      </c>
      <c r="K532">
        <v>98</v>
      </c>
      <c r="L532">
        <v>294</v>
      </c>
      <c r="M532">
        <v>272</v>
      </c>
      <c r="N532">
        <v>244</v>
      </c>
      <c r="O532">
        <v>299</v>
      </c>
      <c r="P532">
        <v>206</v>
      </c>
      <c r="Q532">
        <v>0</v>
      </c>
      <c r="R532">
        <v>0</v>
      </c>
      <c r="S532">
        <v>310</v>
      </c>
      <c r="T532">
        <v>833</v>
      </c>
      <c r="U532">
        <v>43</v>
      </c>
      <c r="V532">
        <v>2</v>
      </c>
      <c r="W532">
        <v>10</v>
      </c>
    </row>
    <row r="533" spans="1:23">
      <c r="A533" s="1">
        <v>42315</v>
      </c>
      <c r="B533" s="2">
        <v>0.1859490740740741</v>
      </c>
      <c r="C533">
        <v>6629</v>
      </c>
      <c r="D533">
        <v>3</v>
      </c>
      <c r="E533">
        <v>65</v>
      </c>
      <c r="F533">
        <v>294</v>
      </c>
      <c r="G533">
        <v>293</v>
      </c>
      <c r="H533">
        <v>427</v>
      </c>
      <c r="I533">
        <v>463</v>
      </c>
      <c r="J533">
        <v>132</v>
      </c>
      <c r="K533">
        <v>98</v>
      </c>
      <c r="L533">
        <v>294</v>
      </c>
      <c r="M533">
        <v>273</v>
      </c>
      <c r="N533">
        <v>245</v>
      </c>
      <c r="O533">
        <v>298</v>
      </c>
      <c r="P533">
        <v>206</v>
      </c>
      <c r="Q533">
        <v>0</v>
      </c>
      <c r="R533">
        <v>0</v>
      </c>
      <c r="S533">
        <v>310</v>
      </c>
      <c r="T533">
        <v>822</v>
      </c>
      <c r="U533">
        <v>43</v>
      </c>
      <c r="V533">
        <v>2</v>
      </c>
      <c r="W533">
        <v>10</v>
      </c>
    </row>
    <row r="534" spans="1:23">
      <c r="A534" s="1">
        <v>42315</v>
      </c>
      <c r="B534" s="2">
        <v>0.18664351851851854</v>
      </c>
      <c r="C534">
        <v>6629</v>
      </c>
      <c r="D534">
        <v>3</v>
      </c>
      <c r="E534">
        <v>66</v>
      </c>
      <c r="F534">
        <v>294</v>
      </c>
      <c r="G534">
        <v>293</v>
      </c>
      <c r="H534">
        <v>427</v>
      </c>
      <c r="I534">
        <v>463</v>
      </c>
      <c r="J534">
        <v>133</v>
      </c>
      <c r="K534">
        <v>100</v>
      </c>
      <c r="L534">
        <v>293</v>
      </c>
      <c r="M534">
        <v>273</v>
      </c>
      <c r="N534">
        <v>245</v>
      </c>
      <c r="O534">
        <v>298</v>
      </c>
      <c r="P534">
        <v>207</v>
      </c>
      <c r="Q534">
        <v>0</v>
      </c>
      <c r="R534">
        <v>0</v>
      </c>
      <c r="S534">
        <v>310</v>
      </c>
      <c r="T534">
        <v>810</v>
      </c>
      <c r="U534">
        <v>43</v>
      </c>
      <c r="V534">
        <v>2</v>
      </c>
      <c r="W534">
        <v>10</v>
      </c>
    </row>
    <row r="535" spans="1:23">
      <c r="A535" s="1">
        <v>42315</v>
      </c>
      <c r="B535" s="2">
        <v>0.18733796296296298</v>
      </c>
      <c r="C535">
        <v>6629</v>
      </c>
      <c r="D535">
        <v>3</v>
      </c>
      <c r="E535">
        <v>66</v>
      </c>
      <c r="F535">
        <v>294</v>
      </c>
      <c r="G535">
        <v>293</v>
      </c>
      <c r="H535">
        <v>427</v>
      </c>
      <c r="I535">
        <v>463</v>
      </c>
      <c r="J535">
        <v>134</v>
      </c>
      <c r="K535">
        <v>100</v>
      </c>
      <c r="L535">
        <v>293</v>
      </c>
      <c r="M535">
        <v>272</v>
      </c>
      <c r="N535">
        <v>246</v>
      </c>
      <c r="O535">
        <v>297</v>
      </c>
      <c r="P535">
        <v>207</v>
      </c>
      <c r="Q535">
        <v>0</v>
      </c>
      <c r="R535">
        <v>0</v>
      </c>
      <c r="S535">
        <v>310</v>
      </c>
      <c r="T535">
        <v>798</v>
      </c>
      <c r="U535">
        <v>43</v>
      </c>
      <c r="V535">
        <v>2</v>
      </c>
      <c r="W535">
        <v>10</v>
      </c>
    </row>
    <row r="536" spans="1:23">
      <c r="A536" s="1">
        <v>42315</v>
      </c>
      <c r="B536" s="2">
        <v>0.18803240740740743</v>
      </c>
      <c r="C536">
        <v>6629</v>
      </c>
      <c r="D536">
        <v>3</v>
      </c>
      <c r="E536">
        <v>66</v>
      </c>
      <c r="F536">
        <v>294</v>
      </c>
      <c r="G536">
        <v>293</v>
      </c>
      <c r="H536">
        <v>427</v>
      </c>
      <c r="I536">
        <v>463</v>
      </c>
      <c r="J536">
        <v>134</v>
      </c>
      <c r="K536">
        <v>100</v>
      </c>
      <c r="L536">
        <v>292</v>
      </c>
      <c r="M536">
        <v>273</v>
      </c>
      <c r="N536">
        <v>246</v>
      </c>
      <c r="O536">
        <v>297</v>
      </c>
      <c r="P536">
        <v>207</v>
      </c>
      <c r="Q536">
        <v>0</v>
      </c>
      <c r="R536">
        <v>0</v>
      </c>
      <c r="S536">
        <v>310</v>
      </c>
      <c r="T536">
        <v>785</v>
      </c>
      <c r="U536">
        <v>43</v>
      </c>
      <c r="V536">
        <v>2</v>
      </c>
      <c r="W536">
        <v>10</v>
      </c>
    </row>
    <row r="537" spans="1:23">
      <c r="A537" s="1">
        <v>42315</v>
      </c>
      <c r="B537" s="2">
        <v>0.18872685185185187</v>
      </c>
      <c r="C537">
        <v>6629</v>
      </c>
      <c r="D537">
        <v>3</v>
      </c>
      <c r="E537">
        <v>66</v>
      </c>
      <c r="F537">
        <v>294</v>
      </c>
      <c r="G537">
        <v>293</v>
      </c>
      <c r="H537">
        <v>427</v>
      </c>
      <c r="I537">
        <v>463</v>
      </c>
      <c r="J537">
        <v>135</v>
      </c>
      <c r="K537">
        <v>100</v>
      </c>
      <c r="L537">
        <v>292</v>
      </c>
      <c r="M537">
        <v>272</v>
      </c>
      <c r="N537">
        <v>246</v>
      </c>
      <c r="O537">
        <v>297</v>
      </c>
      <c r="P537">
        <v>206</v>
      </c>
      <c r="Q537">
        <v>0</v>
      </c>
      <c r="R537">
        <v>0</v>
      </c>
      <c r="S537">
        <v>310</v>
      </c>
      <c r="T537">
        <v>772</v>
      </c>
      <c r="U537">
        <v>43</v>
      </c>
      <c r="V537">
        <v>2</v>
      </c>
      <c r="W537">
        <v>10</v>
      </c>
    </row>
    <row r="538" spans="1:23">
      <c r="A538" s="1">
        <v>42315</v>
      </c>
      <c r="B538" s="2">
        <v>0.18942129629629631</v>
      </c>
      <c r="C538">
        <v>6629</v>
      </c>
      <c r="D538">
        <v>3</v>
      </c>
      <c r="E538">
        <v>66</v>
      </c>
      <c r="F538">
        <v>293</v>
      </c>
      <c r="G538">
        <v>292</v>
      </c>
      <c r="H538">
        <v>426</v>
      </c>
      <c r="I538">
        <v>462</v>
      </c>
      <c r="J538">
        <v>136</v>
      </c>
      <c r="K538">
        <v>101</v>
      </c>
      <c r="L538">
        <v>292</v>
      </c>
      <c r="M538">
        <v>272</v>
      </c>
      <c r="N538">
        <v>246</v>
      </c>
      <c r="O538">
        <v>296</v>
      </c>
      <c r="P538">
        <v>207</v>
      </c>
      <c r="Q538">
        <v>0</v>
      </c>
      <c r="R538">
        <v>0</v>
      </c>
      <c r="S538">
        <v>310</v>
      </c>
      <c r="T538">
        <v>758</v>
      </c>
      <c r="U538">
        <v>43</v>
      </c>
      <c r="V538">
        <v>2</v>
      </c>
      <c r="W538">
        <v>10</v>
      </c>
    </row>
    <row r="539" spans="1:23">
      <c r="A539" s="1">
        <v>42315</v>
      </c>
      <c r="B539" s="2">
        <v>0.19011574074074075</v>
      </c>
      <c r="C539">
        <v>6629</v>
      </c>
      <c r="D539">
        <v>3</v>
      </c>
      <c r="E539">
        <v>66</v>
      </c>
      <c r="F539">
        <v>293</v>
      </c>
      <c r="G539">
        <v>292</v>
      </c>
      <c r="H539">
        <v>426</v>
      </c>
      <c r="I539">
        <v>462</v>
      </c>
      <c r="J539">
        <v>136</v>
      </c>
      <c r="K539">
        <v>101</v>
      </c>
      <c r="L539">
        <v>291</v>
      </c>
      <c r="M539">
        <v>272</v>
      </c>
      <c r="N539">
        <v>246</v>
      </c>
      <c r="O539">
        <v>296</v>
      </c>
      <c r="P539">
        <v>207</v>
      </c>
      <c r="Q539">
        <v>0</v>
      </c>
      <c r="R539">
        <v>0</v>
      </c>
      <c r="S539">
        <v>310</v>
      </c>
      <c r="T539">
        <v>744</v>
      </c>
      <c r="U539">
        <v>43</v>
      </c>
      <c r="V539">
        <v>2</v>
      </c>
      <c r="W539">
        <v>10</v>
      </c>
    </row>
    <row r="540" spans="1:23">
      <c r="A540" s="1">
        <v>42315</v>
      </c>
      <c r="B540" s="2">
        <v>0.19081018518518519</v>
      </c>
      <c r="C540">
        <v>6629</v>
      </c>
      <c r="D540">
        <v>3</v>
      </c>
      <c r="E540">
        <v>66</v>
      </c>
      <c r="F540">
        <v>292</v>
      </c>
      <c r="G540">
        <v>291</v>
      </c>
      <c r="H540">
        <v>426</v>
      </c>
      <c r="I540">
        <v>462</v>
      </c>
      <c r="J540">
        <v>138</v>
      </c>
      <c r="K540">
        <v>101</v>
      </c>
      <c r="L540">
        <v>291</v>
      </c>
      <c r="M540">
        <v>272</v>
      </c>
      <c r="N540">
        <v>246</v>
      </c>
      <c r="O540">
        <v>295</v>
      </c>
      <c r="P540">
        <v>207</v>
      </c>
      <c r="Q540">
        <v>0</v>
      </c>
      <c r="R540">
        <v>0</v>
      </c>
      <c r="S540">
        <v>314</v>
      </c>
      <c r="T540">
        <v>730</v>
      </c>
      <c r="U540">
        <v>43</v>
      </c>
      <c r="V540">
        <v>2</v>
      </c>
      <c r="W540">
        <v>10</v>
      </c>
    </row>
    <row r="541" spans="1:23">
      <c r="A541" s="1">
        <v>42315</v>
      </c>
      <c r="B541" s="2">
        <v>0.19150462962962964</v>
      </c>
      <c r="C541">
        <v>6629</v>
      </c>
      <c r="D541">
        <v>3</v>
      </c>
      <c r="E541">
        <v>66</v>
      </c>
      <c r="F541">
        <v>292</v>
      </c>
      <c r="G541">
        <v>291</v>
      </c>
      <c r="H541">
        <v>426</v>
      </c>
      <c r="I541">
        <v>462</v>
      </c>
      <c r="J541">
        <v>138</v>
      </c>
      <c r="K541">
        <v>101</v>
      </c>
      <c r="L541">
        <v>291</v>
      </c>
      <c r="M541">
        <v>272</v>
      </c>
      <c r="N541">
        <v>246</v>
      </c>
      <c r="O541">
        <v>295</v>
      </c>
      <c r="P541">
        <v>206</v>
      </c>
      <c r="Q541">
        <v>0</v>
      </c>
      <c r="R541">
        <v>0</v>
      </c>
      <c r="S541">
        <v>309</v>
      </c>
      <c r="T541">
        <v>711</v>
      </c>
      <c r="U541">
        <v>43</v>
      </c>
      <c r="V541">
        <v>2</v>
      </c>
      <c r="W541">
        <v>10</v>
      </c>
    </row>
    <row r="542" spans="1:23">
      <c r="A542" s="1">
        <v>42315</v>
      </c>
      <c r="B542" s="2">
        <v>0.19219907407407408</v>
      </c>
      <c r="C542">
        <v>6629</v>
      </c>
      <c r="D542">
        <v>3</v>
      </c>
      <c r="E542">
        <v>66</v>
      </c>
      <c r="F542">
        <v>292</v>
      </c>
      <c r="G542">
        <v>291</v>
      </c>
      <c r="H542">
        <v>426</v>
      </c>
      <c r="I542">
        <v>462</v>
      </c>
      <c r="J542">
        <v>139</v>
      </c>
      <c r="K542">
        <v>102</v>
      </c>
      <c r="L542">
        <v>290</v>
      </c>
      <c r="M542">
        <v>273</v>
      </c>
      <c r="N542">
        <v>246</v>
      </c>
      <c r="O542">
        <v>295</v>
      </c>
      <c r="P542">
        <v>207</v>
      </c>
      <c r="Q542">
        <v>0</v>
      </c>
      <c r="R542">
        <v>0</v>
      </c>
      <c r="S542">
        <v>313</v>
      </c>
      <c r="T542">
        <v>697</v>
      </c>
      <c r="U542">
        <v>44</v>
      </c>
      <c r="V542">
        <v>2</v>
      </c>
      <c r="W542">
        <v>10</v>
      </c>
    </row>
    <row r="543" spans="1:23">
      <c r="A543" s="1">
        <v>42315</v>
      </c>
      <c r="B543" s="2">
        <v>0.19289351851851852</v>
      </c>
      <c r="C543">
        <v>6629</v>
      </c>
      <c r="D543">
        <v>3</v>
      </c>
      <c r="E543">
        <v>67</v>
      </c>
      <c r="F543">
        <v>291</v>
      </c>
      <c r="G543">
        <v>290</v>
      </c>
      <c r="H543">
        <v>426</v>
      </c>
      <c r="I543">
        <v>462</v>
      </c>
      <c r="J543">
        <v>139</v>
      </c>
      <c r="K543">
        <v>102</v>
      </c>
      <c r="L543">
        <v>290</v>
      </c>
      <c r="M543">
        <v>272</v>
      </c>
      <c r="N543">
        <v>246</v>
      </c>
      <c r="O543">
        <v>294</v>
      </c>
      <c r="P543">
        <v>207</v>
      </c>
      <c r="Q543">
        <v>0</v>
      </c>
      <c r="R543">
        <v>0</v>
      </c>
      <c r="S543">
        <v>309</v>
      </c>
      <c r="T543">
        <v>678</v>
      </c>
      <c r="U543">
        <v>44</v>
      </c>
      <c r="V543">
        <v>2</v>
      </c>
      <c r="W543">
        <v>10</v>
      </c>
    </row>
    <row r="544" spans="1:23">
      <c r="A544" s="1">
        <v>42315</v>
      </c>
      <c r="B544" s="2">
        <v>0.19358796296296296</v>
      </c>
      <c r="C544">
        <v>6629</v>
      </c>
      <c r="D544">
        <v>3</v>
      </c>
      <c r="E544">
        <v>66</v>
      </c>
      <c r="F544">
        <v>291</v>
      </c>
      <c r="G544">
        <v>290</v>
      </c>
      <c r="H544">
        <v>426</v>
      </c>
      <c r="I544">
        <v>462</v>
      </c>
      <c r="J544">
        <v>140</v>
      </c>
      <c r="K544">
        <v>102</v>
      </c>
      <c r="L544">
        <v>290</v>
      </c>
      <c r="M544">
        <v>272</v>
      </c>
      <c r="N544">
        <v>246</v>
      </c>
      <c r="O544">
        <v>294</v>
      </c>
      <c r="P544">
        <v>206</v>
      </c>
      <c r="Q544">
        <v>0</v>
      </c>
      <c r="R544">
        <v>0</v>
      </c>
      <c r="S544">
        <v>313</v>
      </c>
      <c r="T544">
        <v>663</v>
      </c>
      <c r="U544">
        <v>44</v>
      </c>
      <c r="V544">
        <v>2</v>
      </c>
      <c r="W544">
        <v>10</v>
      </c>
    </row>
    <row r="545" spans="1:23">
      <c r="A545" s="1">
        <v>42315</v>
      </c>
      <c r="B545" s="2">
        <v>0.1942824074074074</v>
      </c>
      <c r="C545">
        <v>6629</v>
      </c>
      <c r="D545">
        <v>3</v>
      </c>
      <c r="E545">
        <v>67</v>
      </c>
      <c r="F545">
        <v>290</v>
      </c>
      <c r="G545">
        <v>290</v>
      </c>
      <c r="H545">
        <v>426</v>
      </c>
      <c r="I545">
        <v>462</v>
      </c>
      <c r="J545">
        <v>141</v>
      </c>
      <c r="K545">
        <v>102</v>
      </c>
      <c r="L545">
        <v>289</v>
      </c>
      <c r="M545">
        <v>273</v>
      </c>
      <c r="N545">
        <v>247</v>
      </c>
      <c r="O545">
        <v>294</v>
      </c>
      <c r="P545">
        <v>207</v>
      </c>
      <c r="Q545">
        <v>0</v>
      </c>
      <c r="R545">
        <v>0</v>
      </c>
      <c r="S545">
        <v>309</v>
      </c>
      <c r="T545">
        <v>644</v>
      </c>
      <c r="U545">
        <v>44</v>
      </c>
      <c r="V545">
        <v>2</v>
      </c>
      <c r="W545">
        <v>10</v>
      </c>
    </row>
    <row r="546" spans="1:23">
      <c r="A546" s="1">
        <v>42315</v>
      </c>
      <c r="B546" s="2">
        <v>0.19497685185185185</v>
      </c>
      <c r="C546">
        <v>6629</v>
      </c>
      <c r="D546">
        <v>3</v>
      </c>
      <c r="E546">
        <v>67</v>
      </c>
      <c r="F546">
        <v>290</v>
      </c>
      <c r="G546">
        <v>289</v>
      </c>
      <c r="H546">
        <v>426</v>
      </c>
      <c r="I546">
        <v>462</v>
      </c>
      <c r="J546">
        <v>141</v>
      </c>
      <c r="K546">
        <v>103</v>
      </c>
      <c r="L546">
        <v>289</v>
      </c>
      <c r="M546">
        <v>272</v>
      </c>
      <c r="N546">
        <v>247</v>
      </c>
      <c r="O546">
        <v>294</v>
      </c>
      <c r="P546">
        <v>207</v>
      </c>
      <c r="Q546">
        <v>0</v>
      </c>
      <c r="R546">
        <v>0</v>
      </c>
      <c r="S546">
        <v>313</v>
      </c>
      <c r="T546">
        <v>629</v>
      </c>
      <c r="U546">
        <v>44</v>
      </c>
      <c r="V546">
        <v>2</v>
      </c>
      <c r="W546">
        <v>10</v>
      </c>
    </row>
    <row r="547" spans="1:23">
      <c r="A547" s="1">
        <v>42315</v>
      </c>
      <c r="B547" s="2">
        <v>0.19567129629629632</v>
      </c>
      <c r="C547">
        <v>6629</v>
      </c>
      <c r="D547">
        <v>3</v>
      </c>
      <c r="E547">
        <v>67</v>
      </c>
      <c r="F547">
        <v>290</v>
      </c>
      <c r="G547">
        <v>289</v>
      </c>
      <c r="H547">
        <v>426</v>
      </c>
      <c r="I547">
        <v>462</v>
      </c>
      <c r="J547">
        <v>142</v>
      </c>
      <c r="K547">
        <v>104</v>
      </c>
      <c r="L547">
        <v>288</v>
      </c>
      <c r="M547">
        <v>273</v>
      </c>
      <c r="N547">
        <v>247</v>
      </c>
      <c r="O547">
        <v>294</v>
      </c>
      <c r="P547">
        <v>206</v>
      </c>
      <c r="Q547">
        <v>0</v>
      </c>
      <c r="R547">
        <v>0</v>
      </c>
      <c r="S547">
        <v>309</v>
      </c>
      <c r="T547">
        <v>610</v>
      </c>
      <c r="U547">
        <v>44</v>
      </c>
      <c r="V547">
        <v>2</v>
      </c>
      <c r="W547">
        <v>10</v>
      </c>
    </row>
    <row r="548" spans="1:23">
      <c r="A548" s="1">
        <v>42315</v>
      </c>
      <c r="B548" s="2">
        <v>0.19636574074074073</v>
      </c>
      <c r="C548">
        <v>6629</v>
      </c>
      <c r="D548">
        <v>3</v>
      </c>
      <c r="E548">
        <v>68</v>
      </c>
      <c r="F548">
        <v>289</v>
      </c>
      <c r="G548">
        <v>289</v>
      </c>
      <c r="H548">
        <v>426</v>
      </c>
      <c r="I548">
        <v>462</v>
      </c>
      <c r="J548">
        <v>142</v>
      </c>
      <c r="K548">
        <v>104</v>
      </c>
      <c r="L548">
        <v>288</v>
      </c>
      <c r="M548">
        <v>273</v>
      </c>
      <c r="N548">
        <v>247</v>
      </c>
      <c r="O548">
        <v>293</v>
      </c>
      <c r="P548">
        <v>207</v>
      </c>
      <c r="Q548">
        <v>0</v>
      </c>
      <c r="R548">
        <v>0</v>
      </c>
      <c r="S548">
        <v>309</v>
      </c>
      <c r="T548">
        <v>594</v>
      </c>
      <c r="U548">
        <v>44</v>
      </c>
      <c r="V548">
        <v>2</v>
      </c>
      <c r="W548">
        <v>10</v>
      </c>
    </row>
    <row r="549" spans="1:23">
      <c r="A549" s="1">
        <v>42315</v>
      </c>
      <c r="B549" s="2">
        <v>0.1970601851851852</v>
      </c>
      <c r="C549">
        <v>6629</v>
      </c>
      <c r="D549">
        <v>3</v>
      </c>
      <c r="E549">
        <v>67</v>
      </c>
      <c r="F549">
        <v>289</v>
      </c>
      <c r="G549">
        <v>288</v>
      </c>
      <c r="H549">
        <v>426</v>
      </c>
      <c r="I549">
        <v>462</v>
      </c>
      <c r="J549">
        <v>144</v>
      </c>
      <c r="K549">
        <v>104</v>
      </c>
      <c r="L549">
        <v>287</v>
      </c>
      <c r="M549">
        <v>273</v>
      </c>
      <c r="N549">
        <v>247</v>
      </c>
      <c r="O549">
        <v>293</v>
      </c>
      <c r="P549">
        <v>206</v>
      </c>
      <c r="Q549">
        <v>0</v>
      </c>
      <c r="R549">
        <v>0</v>
      </c>
      <c r="S549">
        <v>313</v>
      </c>
      <c r="T549">
        <v>578</v>
      </c>
      <c r="U549">
        <v>44</v>
      </c>
      <c r="V549">
        <v>2</v>
      </c>
      <c r="W549">
        <v>10</v>
      </c>
    </row>
    <row r="550" spans="1:23">
      <c r="A550" s="1">
        <v>42315</v>
      </c>
      <c r="B550" s="2">
        <v>0.19775462962962964</v>
      </c>
      <c r="C550">
        <v>6629</v>
      </c>
      <c r="D550">
        <v>3</v>
      </c>
      <c r="E550">
        <v>68</v>
      </c>
      <c r="F550">
        <v>289</v>
      </c>
      <c r="G550">
        <v>288</v>
      </c>
      <c r="H550">
        <v>426</v>
      </c>
      <c r="I550">
        <v>462</v>
      </c>
      <c r="J550">
        <v>144</v>
      </c>
      <c r="K550">
        <v>104</v>
      </c>
      <c r="L550">
        <v>287</v>
      </c>
      <c r="M550">
        <v>273</v>
      </c>
      <c r="N550">
        <v>246</v>
      </c>
      <c r="O550">
        <v>292</v>
      </c>
      <c r="P550">
        <v>206</v>
      </c>
      <c r="Q550">
        <v>0</v>
      </c>
      <c r="R550">
        <v>0</v>
      </c>
      <c r="S550">
        <v>313</v>
      </c>
      <c r="T550">
        <v>558</v>
      </c>
      <c r="U550">
        <v>44</v>
      </c>
      <c r="V550">
        <v>2</v>
      </c>
      <c r="W550">
        <v>10</v>
      </c>
    </row>
    <row r="551" spans="1:23">
      <c r="A551" s="1">
        <v>42315</v>
      </c>
      <c r="B551" s="2">
        <v>0.19844907407407408</v>
      </c>
      <c r="C551">
        <v>6629</v>
      </c>
      <c r="D551">
        <v>3</v>
      </c>
      <c r="E551">
        <v>68</v>
      </c>
      <c r="F551">
        <v>288</v>
      </c>
      <c r="G551">
        <v>287</v>
      </c>
      <c r="H551">
        <v>425</v>
      </c>
      <c r="I551">
        <v>461</v>
      </c>
      <c r="J551">
        <v>145</v>
      </c>
      <c r="K551">
        <v>105</v>
      </c>
      <c r="L551">
        <v>287</v>
      </c>
      <c r="M551">
        <v>273</v>
      </c>
      <c r="N551">
        <v>247</v>
      </c>
      <c r="O551">
        <v>292</v>
      </c>
      <c r="P551">
        <v>207</v>
      </c>
      <c r="Q551">
        <v>0</v>
      </c>
      <c r="R551">
        <v>0</v>
      </c>
      <c r="S551">
        <v>313</v>
      </c>
      <c r="T551">
        <v>537</v>
      </c>
      <c r="U551">
        <v>44</v>
      </c>
      <c r="V551">
        <v>2</v>
      </c>
      <c r="W551">
        <v>10</v>
      </c>
    </row>
    <row r="552" spans="1:23">
      <c r="A552" s="1">
        <v>42315</v>
      </c>
      <c r="B552" s="2">
        <v>0.19914351851851853</v>
      </c>
      <c r="C552">
        <v>6629</v>
      </c>
      <c r="D552">
        <v>3</v>
      </c>
      <c r="E552">
        <v>68</v>
      </c>
      <c r="F552">
        <v>288</v>
      </c>
      <c r="G552">
        <v>287</v>
      </c>
      <c r="H552">
        <v>425</v>
      </c>
      <c r="I552">
        <v>461</v>
      </c>
      <c r="J552">
        <v>146</v>
      </c>
      <c r="K552">
        <v>105</v>
      </c>
      <c r="L552">
        <v>287</v>
      </c>
      <c r="M552">
        <v>273</v>
      </c>
      <c r="N552">
        <v>247</v>
      </c>
      <c r="O552">
        <v>292</v>
      </c>
      <c r="P552">
        <v>207</v>
      </c>
      <c r="Q552">
        <v>0</v>
      </c>
      <c r="R552">
        <v>0</v>
      </c>
      <c r="S552">
        <v>313</v>
      </c>
      <c r="T552">
        <v>516</v>
      </c>
      <c r="U552">
        <v>44</v>
      </c>
      <c r="V552">
        <v>2</v>
      </c>
      <c r="W552">
        <v>10</v>
      </c>
    </row>
    <row r="553" spans="1:23">
      <c r="A553" s="1">
        <v>42315</v>
      </c>
      <c r="B553" s="2">
        <v>0.19983796296296297</v>
      </c>
      <c r="C553">
        <v>6629</v>
      </c>
      <c r="D553">
        <v>3</v>
      </c>
      <c r="E553">
        <v>68</v>
      </c>
      <c r="F553">
        <v>288</v>
      </c>
      <c r="G553">
        <v>286</v>
      </c>
      <c r="H553">
        <v>425</v>
      </c>
      <c r="I553">
        <v>461</v>
      </c>
      <c r="J553">
        <v>146</v>
      </c>
      <c r="K553">
        <v>105</v>
      </c>
      <c r="L553">
        <v>286</v>
      </c>
      <c r="M553">
        <v>273</v>
      </c>
      <c r="N553">
        <v>247</v>
      </c>
      <c r="O553">
        <v>292</v>
      </c>
      <c r="P553">
        <v>207</v>
      </c>
      <c r="Q553">
        <v>0</v>
      </c>
      <c r="R553">
        <v>0</v>
      </c>
      <c r="S553">
        <v>313</v>
      </c>
      <c r="T553">
        <v>495</v>
      </c>
      <c r="U553">
        <v>44</v>
      </c>
      <c r="V553">
        <v>2</v>
      </c>
      <c r="W553">
        <v>10</v>
      </c>
    </row>
    <row r="554" spans="1:23">
      <c r="A554" s="1">
        <v>42315</v>
      </c>
      <c r="B554" s="2">
        <v>0.20053240740740741</v>
      </c>
      <c r="C554">
        <v>6629</v>
      </c>
      <c r="D554">
        <v>3</v>
      </c>
      <c r="E554">
        <v>68</v>
      </c>
      <c r="F554">
        <v>287</v>
      </c>
      <c r="G554">
        <v>286</v>
      </c>
      <c r="H554">
        <v>425</v>
      </c>
      <c r="I554">
        <v>461</v>
      </c>
      <c r="J554">
        <v>147</v>
      </c>
      <c r="K554">
        <v>106</v>
      </c>
      <c r="L554">
        <v>286</v>
      </c>
      <c r="M554">
        <v>273</v>
      </c>
      <c r="N554">
        <v>247</v>
      </c>
      <c r="O554">
        <v>291</v>
      </c>
      <c r="P554">
        <v>206</v>
      </c>
      <c r="Q554">
        <v>0</v>
      </c>
      <c r="R554">
        <v>0</v>
      </c>
      <c r="S554">
        <v>313</v>
      </c>
      <c r="T554">
        <v>473</v>
      </c>
      <c r="U554">
        <v>44</v>
      </c>
      <c r="V554">
        <v>2</v>
      </c>
      <c r="W554">
        <v>10</v>
      </c>
    </row>
    <row r="555" spans="1:23">
      <c r="A555" s="1">
        <v>42315</v>
      </c>
      <c r="B555" s="2">
        <v>0.20122685185185185</v>
      </c>
      <c r="C555">
        <v>6629</v>
      </c>
      <c r="D555">
        <v>3</v>
      </c>
      <c r="E555">
        <v>68</v>
      </c>
      <c r="F555">
        <v>287</v>
      </c>
      <c r="G555">
        <v>286</v>
      </c>
      <c r="H555">
        <v>425</v>
      </c>
      <c r="I555">
        <v>461</v>
      </c>
      <c r="J555">
        <v>147</v>
      </c>
      <c r="K555">
        <v>106</v>
      </c>
      <c r="L555">
        <v>286</v>
      </c>
      <c r="M555">
        <v>273</v>
      </c>
      <c r="N555">
        <v>248</v>
      </c>
      <c r="O555">
        <v>291</v>
      </c>
      <c r="P555">
        <v>206</v>
      </c>
      <c r="Q555">
        <v>0</v>
      </c>
      <c r="R555">
        <v>0</v>
      </c>
      <c r="S555">
        <v>313</v>
      </c>
      <c r="T555">
        <v>451</v>
      </c>
      <c r="U555">
        <v>44</v>
      </c>
      <c r="V555">
        <v>2</v>
      </c>
      <c r="W555">
        <v>10</v>
      </c>
    </row>
    <row r="556" spans="1:23">
      <c r="A556" s="1">
        <v>42315</v>
      </c>
      <c r="B556" s="2">
        <v>0.20192129629629629</v>
      </c>
      <c r="C556">
        <v>6629</v>
      </c>
      <c r="D556">
        <v>3</v>
      </c>
      <c r="E556">
        <v>68</v>
      </c>
      <c r="F556">
        <v>287</v>
      </c>
      <c r="G556">
        <v>286</v>
      </c>
      <c r="H556">
        <v>425</v>
      </c>
      <c r="I556">
        <v>461</v>
      </c>
      <c r="J556">
        <v>148</v>
      </c>
      <c r="K556">
        <v>106</v>
      </c>
      <c r="L556">
        <v>285</v>
      </c>
      <c r="M556">
        <v>273</v>
      </c>
      <c r="N556">
        <v>248</v>
      </c>
      <c r="O556">
        <v>290</v>
      </c>
      <c r="P556">
        <v>206</v>
      </c>
      <c r="Q556">
        <v>0</v>
      </c>
      <c r="R556">
        <v>0</v>
      </c>
      <c r="S556">
        <v>313</v>
      </c>
      <c r="T556">
        <v>428</v>
      </c>
      <c r="U556">
        <v>44</v>
      </c>
      <c r="V556">
        <v>2</v>
      </c>
      <c r="W556">
        <v>10</v>
      </c>
    </row>
    <row r="557" spans="1:23">
      <c r="A557" s="1">
        <v>42315</v>
      </c>
      <c r="B557" s="2">
        <v>0.20261574074074074</v>
      </c>
      <c r="C557">
        <v>6629</v>
      </c>
      <c r="D557">
        <v>3</v>
      </c>
      <c r="E557">
        <v>68</v>
      </c>
      <c r="F557">
        <v>287</v>
      </c>
      <c r="G557">
        <v>285</v>
      </c>
      <c r="H557">
        <v>425</v>
      </c>
      <c r="I557">
        <v>461</v>
      </c>
      <c r="J557">
        <v>148</v>
      </c>
      <c r="K557">
        <v>106</v>
      </c>
      <c r="L557">
        <v>285</v>
      </c>
      <c r="M557">
        <v>273</v>
      </c>
      <c r="N557">
        <v>248</v>
      </c>
      <c r="O557">
        <v>290</v>
      </c>
      <c r="P557">
        <v>206</v>
      </c>
      <c r="Q557">
        <v>0</v>
      </c>
      <c r="R557">
        <v>0</v>
      </c>
      <c r="S557">
        <v>308</v>
      </c>
      <c r="T557">
        <v>410</v>
      </c>
      <c r="U557">
        <v>44</v>
      </c>
      <c r="V557">
        <v>2</v>
      </c>
      <c r="W557">
        <v>10</v>
      </c>
    </row>
    <row r="558" spans="1:23">
      <c r="A558" s="1">
        <v>42315</v>
      </c>
      <c r="B558" s="2">
        <v>0.20331018518518518</v>
      </c>
      <c r="C558">
        <v>6629</v>
      </c>
      <c r="D558">
        <v>3</v>
      </c>
      <c r="E558">
        <v>68</v>
      </c>
      <c r="F558">
        <v>286</v>
      </c>
      <c r="G558">
        <v>285</v>
      </c>
      <c r="H558">
        <v>425</v>
      </c>
      <c r="I558">
        <v>461</v>
      </c>
      <c r="J558">
        <v>149</v>
      </c>
      <c r="K558">
        <v>106</v>
      </c>
      <c r="L558">
        <v>285</v>
      </c>
      <c r="M558">
        <v>273</v>
      </c>
      <c r="N558">
        <v>248</v>
      </c>
      <c r="O558">
        <v>289</v>
      </c>
      <c r="P558">
        <v>206</v>
      </c>
      <c r="Q558">
        <v>0</v>
      </c>
      <c r="R558">
        <v>0</v>
      </c>
      <c r="S558">
        <v>313</v>
      </c>
      <c r="T558">
        <v>387</v>
      </c>
      <c r="U558">
        <v>44</v>
      </c>
      <c r="V558">
        <v>2</v>
      </c>
      <c r="W558">
        <v>10</v>
      </c>
    </row>
    <row r="559" spans="1:23">
      <c r="A559" s="1">
        <v>42315</v>
      </c>
      <c r="B559" s="2">
        <v>0.20400462962962962</v>
      </c>
      <c r="C559">
        <v>6629</v>
      </c>
      <c r="D559">
        <v>3</v>
      </c>
      <c r="E559">
        <v>68</v>
      </c>
      <c r="F559">
        <v>286</v>
      </c>
      <c r="G559">
        <v>285</v>
      </c>
      <c r="H559">
        <v>425</v>
      </c>
      <c r="I559">
        <v>461</v>
      </c>
      <c r="J559">
        <v>149</v>
      </c>
      <c r="K559">
        <v>107</v>
      </c>
      <c r="L559">
        <v>284</v>
      </c>
      <c r="M559">
        <v>273</v>
      </c>
      <c r="N559">
        <v>248</v>
      </c>
      <c r="O559">
        <v>289</v>
      </c>
      <c r="P559">
        <v>206</v>
      </c>
      <c r="Q559">
        <v>0</v>
      </c>
      <c r="R559">
        <v>0</v>
      </c>
      <c r="S559">
        <v>313</v>
      </c>
      <c r="T559">
        <v>363</v>
      </c>
      <c r="U559">
        <v>44</v>
      </c>
      <c r="V559">
        <v>2</v>
      </c>
      <c r="W559">
        <v>10</v>
      </c>
    </row>
    <row r="560" spans="1:23">
      <c r="A560" s="1">
        <v>42315</v>
      </c>
      <c r="B560" s="2">
        <v>0.20469907407407406</v>
      </c>
      <c r="C560">
        <v>6629</v>
      </c>
      <c r="D560">
        <v>3</v>
      </c>
      <c r="E560">
        <v>68</v>
      </c>
      <c r="F560">
        <v>286</v>
      </c>
      <c r="G560">
        <v>284</v>
      </c>
      <c r="H560">
        <v>425</v>
      </c>
      <c r="I560">
        <v>461</v>
      </c>
      <c r="J560">
        <v>151</v>
      </c>
      <c r="K560">
        <v>107</v>
      </c>
      <c r="L560">
        <v>284</v>
      </c>
      <c r="M560">
        <v>273</v>
      </c>
      <c r="N560">
        <v>247</v>
      </c>
      <c r="O560">
        <v>289</v>
      </c>
      <c r="P560">
        <v>206</v>
      </c>
      <c r="Q560">
        <v>0</v>
      </c>
      <c r="R560">
        <v>0</v>
      </c>
      <c r="S560">
        <v>313</v>
      </c>
      <c r="T560">
        <v>339</v>
      </c>
      <c r="U560">
        <v>44</v>
      </c>
      <c r="V560">
        <v>2</v>
      </c>
      <c r="W560">
        <v>10</v>
      </c>
    </row>
    <row r="561" spans="1:23">
      <c r="A561" s="1">
        <v>42315</v>
      </c>
      <c r="B561" s="2">
        <v>0.2053935185185185</v>
      </c>
      <c r="C561">
        <v>6629</v>
      </c>
      <c r="D561">
        <v>3</v>
      </c>
      <c r="E561">
        <v>68</v>
      </c>
      <c r="F561">
        <v>285</v>
      </c>
      <c r="G561">
        <v>284</v>
      </c>
      <c r="H561">
        <v>425</v>
      </c>
      <c r="I561">
        <v>461</v>
      </c>
      <c r="J561">
        <v>151</v>
      </c>
      <c r="K561">
        <v>107</v>
      </c>
      <c r="L561">
        <v>284</v>
      </c>
      <c r="M561">
        <v>273</v>
      </c>
      <c r="N561">
        <v>248</v>
      </c>
      <c r="O561">
        <v>288</v>
      </c>
      <c r="P561">
        <v>206</v>
      </c>
      <c r="Q561">
        <v>0</v>
      </c>
      <c r="R561">
        <v>0</v>
      </c>
      <c r="S561">
        <v>313</v>
      </c>
      <c r="T561">
        <v>314</v>
      </c>
      <c r="U561">
        <v>44</v>
      </c>
      <c r="V561">
        <v>2</v>
      </c>
      <c r="W561">
        <v>10</v>
      </c>
    </row>
    <row r="562" spans="1:23">
      <c r="A562" s="1">
        <v>42315</v>
      </c>
      <c r="B562" s="2">
        <v>0.20608796296296297</v>
      </c>
      <c r="C562">
        <v>6629</v>
      </c>
      <c r="D562">
        <v>3</v>
      </c>
      <c r="E562">
        <v>68</v>
      </c>
      <c r="F562">
        <v>285</v>
      </c>
      <c r="G562">
        <v>284</v>
      </c>
      <c r="H562">
        <v>425</v>
      </c>
      <c r="I562">
        <v>461</v>
      </c>
      <c r="J562">
        <v>152</v>
      </c>
      <c r="K562">
        <v>107</v>
      </c>
      <c r="L562">
        <v>283</v>
      </c>
      <c r="M562">
        <v>273</v>
      </c>
      <c r="N562">
        <v>248</v>
      </c>
      <c r="O562">
        <v>288</v>
      </c>
      <c r="P562">
        <v>207</v>
      </c>
      <c r="Q562">
        <v>0</v>
      </c>
      <c r="R562">
        <v>0</v>
      </c>
      <c r="S562">
        <v>313</v>
      </c>
      <c r="T562">
        <v>289</v>
      </c>
      <c r="U562">
        <v>44</v>
      </c>
      <c r="V562">
        <v>2</v>
      </c>
      <c r="W562">
        <v>10</v>
      </c>
    </row>
    <row r="563" spans="1:23">
      <c r="A563" s="1">
        <v>42315</v>
      </c>
      <c r="B563" s="2">
        <v>0.20678240740740739</v>
      </c>
      <c r="C563">
        <v>6629</v>
      </c>
      <c r="D563">
        <v>3</v>
      </c>
      <c r="E563">
        <v>68</v>
      </c>
      <c r="F563">
        <v>285</v>
      </c>
      <c r="G563">
        <v>284</v>
      </c>
      <c r="H563">
        <v>425</v>
      </c>
      <c r="I563">
        <v>461</v>
      </c>
      <c r="J563">
        <v>152</v>
      </c>
      <c r="K563">
        <v>109</v>
      </c>
      <c r="L563">
        <v>283</v>
      </c>
      <c r="M563">
        <v>273</v>
      </c>
      <c r="N563">
        <v>248</v>
      </c>
      <c r="O563">
        <v>288</v>
      </c>
      <c r="P563">
        <v>206</v>
      </c>
      <c r="Q563">
        <v>0</v>
      </c>
      <c r="R563">
        <v>0</v>
      </c>
      <c r="S563">
        <v>313</v>
      </c>
      <c r="T563">
        <v>264</v>
      </c>
      <c r="U563">
        <v>44</v>
      </c>
      <c r="V563">
        <v>2</v>
      </c>
      <c r="W563">
        <v>10</v>
      </c>
    </row>
    <row r="564" spans="1:23">
      <c r="A564" s="1">
        <v>42315</v>
      </c>
      <c r="B564" s="2">
        <v>0.20747685185185186</v>
      </c>
      <c r="C564">
        <v>6629</v>
      </c>
      <c r="D564">
        <v>3</v>
      </c>
      <c r="E564">
        <v>68</v>
      </c>
      <c r="F564">
        <v>284</v>
      </c>
      <c r="G564">
        <v>283</v>
      </c>
      <c r="H564">
        <v>425</v>
      </c>
      <c r="I564">
        <v>461</v>
      </c>
      <c r="J564">
        <v>153</v>
      </c>
      <c r="K564">
        <v>109</v>
      </c>
      <c r="L564">
        <v>283</v>
      </c>
      <c r="M564">
        <v>274</v>
      </c>
      <c r="N564">
        <v>248</v>
      </c>
      <c r="O564">
        <v>287</v>
      </c>
      <c r="P564">
        <v>206</v>
      </c>
      <c r="Q564">
        <v>0</v>
      </c>
      <c r="R564">
        <v>0</v>
      </c>
      <c r="S564">
        <v>313</v>
      </c>
      <c r="T564">
        <v>238</v>
      </c>
      <c r="U564">
        <v>44</v>
      </c>
      <c r="V564">
        <v>2</v>
      </c>
      <c r="W564">
        <v>10</v>
      </c>
    </row>
    <row r="565" spans="1:23">
      <c r="A565" s="1">
        <v>42315</v>
      </c>
      <c r="B565" s="2">
        <v>0.2081712962962963</v>
      </c>
      <c r="C565">
        <v>6629</v>
      </c>
      <c r="D565">
        <v>3</v>
      </c>
      <c r="E565">
        <v>68</v>
      </c>
      <c r="F565">
        <v>284</v>
      </c>
      <c r="G565">
        <v>283</v>
      </c>
      <c r="H565">
        <v>425</v>
      </c>
      <c r="I565">
        <v>460</v>
      </c>
      <c r="J565">
        <v>153</v>
      </c>
      <c r="K565">
        <v>109</v>
      </c>
      <c r="L565">
        <v>282</v>
      </c>
      <c r="M565">
        <v>273</v>
      </c>
      <c r="N565">
        <v>249</v>
      </c>
      <c r="O565">
        <v>287</v>
      </c>
      <c r="P565">
        <v>206</v>
      </c>
      <c r="Q565">
        <v>0</v>
      </c>
      <c r="R565">
        <v>0</v>
      </c>
      <c r="S565">
        <v>313</v>
      </c>
      <c r="T565">
        <v>212</v>
      </c>
      <c r="U565">
        <v>44</v>
      </c>
      <c r="V565">
        <v>2</v>
      </c>
      <c r="W565">
        <v>10</v>
      </c>
    </row>
    <row r="566" spans="1:23">
      <c r="A566" s="1">
        <v>42315</v>
      </c>
      <c r="B566" s="2">
        <v>0.20886574074074074</v>
      </c>
      <c r="C566">
        <v>6629</v>
      </c>
      <c r="D566">
        <v>3</v>
      </c>
      <c r="E566">
        <v>68</v>
      </c>
      <c r="F566">
        <v>284</v>
      </c>
      <c r="G566">
        <v>282</v>
      </c>
      <c r="H566">
        <v>424</v>
      </c>
      <c r="I566">
        <v>460</v>
      </c>
      <c r="J566">
        <v>154</v>
      </c>
      <c r="K566">
        <v>109</v>
      </c>
      <c r="L566">
        <v>282</v>
      </c>
      <c r="M566">
        <v>274</v>
      </c>
      <c r="N566">
        <v>248</v>
      </c>
      <c r="O566">
        <v>286</v>
      </c>
      <c r="P566">
        <v>206</v>
      </c>
      <c r="Q566">
        <v>0</v>
      </c>
      <c r="R566">
        <v>0</v>
      </c>
      <c r="S566">
        <v>313</v>
      </c>
      <c r="T566">
        <v>186</v>
      </c>
      <c r="U566">
        <v>44</v>
      </c>
      <c r="V566">
        <v>2</v>
      </c>
      <c r="W566">
        <v>10</v>
      </c>
    </row>
    <row r="567" spans="1:23">
      <c r="A567" s="1">
        <v>42315</v>
      </c>
      <c r="B567" s="2">
        <v>0.20956018518518518</v>
      </c>
      <c r="C567">
        <v>6629</v>
      </c>
      <c r="D567">
        <v>3</v>
      </c>
      <c r="E567">
        <v>68</v>
      </c>
      <c r="F567">
        <v>283</v>
      </c>
      <c r="G567">
        <v>282</v>
      </c>
      <c r="H567">
        <v>424</v>
      </c>
      <c r="I567">
        <v>460</v>
      </c>
      <c r="J567">
        <v>154</v>
      </c>
      <c r="K567">
        <v>109</v>
      </c>
      <c r="L567">
        <v>282</v>
      </c>
      <c r="M567">
        <v>274</v>
      </c>
      <c r="N567">
        <v>248</v>
      </c>
      <c r="O567">
        <v>286</v>
      </c>
      <c r="P567">
        <v>206</v>
      </c>
      <c r="Q567">
        <v>0</v>
      </c>
      <c r="R567">
        <v>0</v>
      </c>
      <c r="S567">
        <v>313</v>
      </c>
      <c r="T567">
        <v>159</v>
      </c>
      <c r="U567">
        <v>44</v>
      </c>
      <c r="V567">
        <v>2</v>
      </c>
      <c r="W567">
        <v>10</v>
      </c>
    </row>
    <row r="568" spans="1:23">
      <c r="A568" s="1">
        <v>42315</v>
      </c>
      <c r="B568" s="2">
        <v>0.21025462962962962</v>
      </c>
      <c r="C568">
        <v>6629</v>
      </c>
      <c r="D568">
        <v>3</v>
      </c>
      <c r="E568">
        <v>68</v>
      </c>
      <c r="F568">
        <v>283</v>
      </c>
      <c r="G568">
        <v>282</v>
      </c>
      <c r="H568">
        <v>424</v>
      </c>
      <c r="I568">
        <v>460</v>
      </c>
      <c r="J568">
        <v>155</v>
      </c>
      <c r="K568">
        <v>110</v>
      </c>
      <c r="L568">
        <v>282</v>
      </c>
      <c r="M568">
        <v>273</v>
      </c>
      <c r="N568">
        <v>249</v>
      </c>
      <c r="O568">
        <v>286</v>
      </c>
      <c r="P568">
        <v>206</v>
      </c>
      <c r="Q568">
        <v>0</v>
      </c>
      <c r="R568">
        <v>0</v>
      </c>
      <c r="S568">
        <v>313</v>
      </c>
      <c r="T568">
        <v>132</v>
      </c>
      <c r="U568">
        <v>44</v>
      </c>
      <c r="V568">
        <v>2</v>
      </c>
      <c r="W568">
        <v>10</v>
      </c>
    </row>
    <row r="569" spans="1:23">
      <c r="A569" s="1">
        <v>42315</v>
      </c>
      <c r="B569" s="2">
        <v>0.21094907407407407</v>
      </c>
      <c r="C569">
        <v>6629</v>
      </c>
      <c r="D569">
        <v>3</v>
      </c>
      <c r="E569">
        <v>68</v>
      </c>
      <c r="F569">
        <v>283</v>
      </c>
      <c r="G569">
        <v>281</v>
      </c>
      <c r="H569">
        <v>424</v>
      </c>
      <c r="I569">
        <v>460</v>
      </c>
      <c r="J569">
        <v>155</v>
      </c>
      <c r="K569">
        <v>110</v>
      </c>
      <c r="L569">
        <v>281</v>
      </c>
      <c r="M569">
        <v>274</v>
      </c>
      <c r="N569">
        <v>248</v>
      </c>
      <c r="O569">
        <v>285</v>
      </c>
      <c r="P569">
        <v>206</v>
      </c>
      <c r="Q569">
        <v>0</v>
      </c>
      <c r="R569">
        <v>0</v>
      </c>
      <c r="S569">
        <v>313</v>
      </c>
      <c r="T569">
        <v>105</v>
      </c>
      <c r="U569">
        <v>44</v>
      </c>
      <c r="V569">
        <v>2</v>
      </c>
      <c r="W569">
        <v>10</v>
      </c>
    </row>
    <row r="570" spans="1:23">
      <c r="A570" s="1">
        <v>42315</v>
      </c>
      <c r="B570" s="2">
        <v>0.21164351851851851</v>
      </c>
      <c r="C570">
        <v>6629</v>
      </c>
      <c r="D570">
        <v>3</v>
      </c>
      <c r="E570">
        <v>68</v>
      </c>
      <c r="F570">
        <v>282</v>
      </c>
      <c r="G570">
        <v>281</v>
      </c>
      <c r="H570">
        <v>424</v>
      </c>
      <c r="I570">
        <v>460</v>
      </c>
      <c r="J570">
        <v>157</v>
      </c>
      <c r="K570">
        <v>110</v>
      </c>
      <c r="L570">
        <v>281</v>
      </c>
      <c r="M570">
        <v>274</v>
      </c>
      <c r="N570">
        <v>249</v>
      </c>
      <c r="O570">
        <v>285</v>
      </c>
      <c r="P570">
        <v>206</v>
      </c>
      <c r="Q570">
        <v>0</v>
      </c>
      <c r="R570">
        <v>0</v>
      </c>
      <c r="S570">
        <v>312</v>
      </c>
      <c r="T570">
        <v>78</v>
      </c>
      <c r="U570">
        <v>44</v>
      </c>
      <c r="V570">
        <v>2</v>
      </c>
      <c r="W570">
        <v>10</v>
      </c>
    </row>
    <row r="571" spans="1:23">
      <c r="A571" s="1">
        <v>42315</v>
      </c>
      <c r="B571" s="2">
        <v>0.21233796296296295</v>
      </c>
      <c r="C571">
        <v>6629</v>
      </c>
      <c r="D571">
        <v>3</v>
      </c>
      <c r="E571">
        <v>69</v>
      </c>
      <c r="F571">
        <v>282</v>
      </c>
      <c r="G571">
        <v>281</v>
      </c>
      <c r="H571">
        <v>424</v>
      </c>
      <c r="I571">
        <v>460</v>
      </c>
      <c r="J571">
        <v>157</v>
      </c>
      <c r="K571">
        <v>110</v>
      </c>
      <c r="L571">
        <v>280</v>
      </c>
      <c r="M571">
        <v>274</v>
      </c>
      <c r="N571">
        <v>249</v>
      </c>
      <c r="O571">
        <v>285</v>
      </c>
      <c r="P571">
        <v>206</v>
      </c>
      <c r="Q571">
        <v>0</v>
      </c>
      <c r="R571">
        <v>0</v>
      </c>
      <c r="S571">
        <v>312</v>
      </c>
      <c r="T571">
        <v>51</v>
      </c>
      <c r="U571">
        <v>44</v>
      </c>
      <c r="V571">
        <v>2</v>
      </c>
      <c r="W571">
        <v>10</v>
      </c>
    </row>
    <row r="572" spans="1:23">
      <c r="A572" s="1">
        <v>42315</v>
      </c>
      <c r="B572" s="2">
        <v>0.21303240740740739</v>
      </c>
      <c r="C572">
        <v>6629</v>
      </c>
      <c r="D572">
        <v>3</v>
      </c>
      <c r="E572">
        <v>69</v>
      </c>
      <c r="F572">
        <v>282</v>
      </c>
      <c r="G572">
        <v>280</v>
      </c>
      <c r="H572">
        <v>424</v>
      </c>
      <c r="I572">
        <v>460</v>
      </c>
      <c r="J572">
        <v>158</v>
      </c>
      <c r="K572">
        <v>111</v>
      </c>
      <c r="L572">
        <v>280</v>
      </c>
      <c r="M572">
        <v>274</v>
      </c>
      <c r="N572">
        <v>249</v>
      </c>
      <c r="O572">
        <v>285</v>
      </c>
      <c r="P572">
        <v>206</v>
      </c>
      <c r="Q572">
        <v>0</v>
      </c>
      <c r="R572">
        <v>0</v>
      </c>
      <c r="S572">
        <v>312</v>
      </c>
      <c r="T572">
        <v>24</v>
      </c>
      <c r="U572">
        <v>44</v>
      </c>
      <c r="V572">
        <v>2</v>
      </c>
      <c r="W572">
        <v>10</v>
      </c>
    </row>
    <row r="573" spans="1:23">
      <c r="A573" s="1">
        <v>42315</v>
      </c>
      <c r="B573" s="2">
        <v>0.21372685185185183</v>
      </c>
      <c r="C573">
        <v>6629</v>
      </c>
      <c r="D573">
        <v>3</v>
      </c>
      <c r="E573">
        <v>69</v>
      </c>
      <c r="F573">
        <v>282</v>
      </c>
      <c r="G573">
        <v>280</v>
      </c>
      <c r="H573">
        <v>424</v>
      </c>
      <c r="I573">
        <v>460</v>
      </c>
      <c r="J573">
        <v>158</v>
      </c>
      <c r="K573">
        <v>111</v>
      </c>
      <c r="L573">
        <v>280</v>
      </c>
      <c r="M573">
        <v>274</v>
      </c>
      <c r="N573">
        <v>249</v>
      </c>
      <c r="O573">
        <v>284</v>
      </c>
      <c r="P573">
        <v>206</v>
      </c>
      <c r="Q573">
        <v>0</v>
      </c>
      <c r="R573">
        <v>0</v>
      </c>
      <c r="S573">
        <v>312</v>
      </c>
      <c r="T573">
        <v>-4</v>
      </c>
      <c r="U573">
        <v>44</v>
      </c>
      <c r="V573">
        <v>2</v>
      </c>
      <c r="W573">
        <v>10</v>
      </c>
    </row>
    <row r="574" spans="1:23">
      <c r="A574" s="1">
        <v>42315</v>
      </c>
      <c r="B574" s="2">
        <v>0.21442129629629628</v>
      </c>
      <c r="C574">
        <v>6629</v>
      </c>
      <c r="D574">
        <v>3</v>
      </c>
      <c r="E574">
        <v>68</v>
      </c>
      <c r="F574">
        <v>281</v>
      </c>
      <c r="G574">
        <v>280</v>
      </c>
      <c r="H574">
        <v>424</v>
      </c>
      <c r="I574">
        <v>460</v>
      </c>
      <c r="J574">
        <v>159</v>
      </c>
      <c r="K574">
        <v>111</v>
      </c>
      <c r="L574">
        <v>280</v>
      </c>
      <c r="M574">
        <v>274</v>
      </c>
      <c r="N574">
        <v>249</v>
      </c>
      <c r="O574">
        <v>284</v>
      </c>
      <c r="P574">
        <v>206</v>
      </c>
      <c r="Q574">
        <v>0</v>
      </c>
      <c r="R574">
        <v>0</v>
      </c>
      <c r="S574">
        <v>312</v>
      </c>
      <c r="T574">
        <v>-32</v>
      </c>
      <c r="U574">
        <v>44</v>
      </c>
      <c r="V574">
        <v>2</v>
      </c>
      <c r="W574">
        <v>10</v>
      </c>
    </row>
    <row r="575" spans="1:23">
      <c r="A575" s="1">
        <v>42315</v>
      </c>
      <c r="B575" s="2">
        <v>0.21512731481481481</v>
      </c>
      <c r="C575">
        <v>6629</v>
      </c>
      <c r="D575">
        <v>3</v>
      </c>
      <c r="E575">
        <v>68</v>
      </c>
      <c r="F575">
        <v>281</v>
      </c>
      <c r="G575">
        <v>280</v>
      </c>
      <c r="H575">
        <v>424</v>
      </c>
      <c r="I575">
        <v>460</v>
      </c>
      <c r="J575">
        <v>160</v>
      </c>
      <c r="K575">
        <v>111</v>
      </c>
      <c r="L575">
        <v>279</v>
      </c>
      <c r="M575">
        <v>274</v>
      </c>
      <c r="N575">
        <v>249</v>
      </c>
      <c r="O575">
        <v>284</v>
      </c>
      <c r="P575">
        <v>206</v>
      </c>
      <c r="Q575">
        <v>0</v>
      </c>
      <c r="R575">
        <v>0</v>
      </c>
      <c r="S575">
        <v>312</v>
      </c>
      <c r="T575">
        <v>-60</v>
      </c>
      <c r="U575">
        <v>44</v>
      </c>
      <c r="V575">
        <v>2</v>
      </c>
      <c r="W575">
        <v>10</v>
      </c>
    </row>
    <row r="576" spans="1:23">
      <c r="A576" s="1">
        <v>42315</v>
      </c>
      <c r="B576" s="2">
        <v>0.21582175925925925</v>
      </c>
      <c r="C576">
        <v>6629</v>
      </c>
      <c r="D576">
        <v>3</v>
      </c>
      <c r="E576">
        <v>69</v>
      </c>
      <c r="F576">
        <v>281</v>
      </c>
      <c r="G576">
        <v>280</v>
      </c>
      <c r="H576">
        <v>424</v>
      </c>
      <c r="I576">
        <v>460</v>
      </c>
      <c r="J576">
        <v>160</v>
      </c>
      <c r="K576">
        <v>113</v>
      </c>
      <c r="L576">
        <v>279</v>
      </c>
      <c r="M576">
        <v>274</v>
      </c>
      <c r="N576">
        <v>249</v>
      </c>
      <c r="O576">
        <v>284</v>
      </c>
      <c r="P576">
        <v>206</v>
      </c>
      <c r="Q576">
        <v>0</v>
      </c>
      <c r="R576">
        <v>0</v>
      </c>
      <c r="S576">
        <v>312</v>
      </c>
      <c r="T576">
        <v>-89</v>
      </c>
      <c r="U576">
        <v>44</v>
      </c>
      <c r="V576">
        <v>2</v>
      </c>
      <c r="W576">
        <v>10</v>
      </c>
    </row>
    <row r="577" spans="1:23">
      <c r="A577" s="1">
        <v>42315</v>
      </c>
      <c r="B577" s="2">
        <v>0.2165162037037037</v>
      </c>
      <c r="C577">
        <v>6629</v>
      </c>
      <c r="D577">
        <v>3</v>
      </c>
      <c r="E577">
        <v>69</v>
      </c>
      <c r="F577">
        <v>280</v>
      </c>
      <c r="G577">
        <v>279</v>
      </c>
      <c r="H577">
        <v>424</v>
      </c>
      <c r="I577">
        <v>460</v>
      </c>
      <c r="J577">
        <v>160</v>
      </c>
      <c r="K577">
        <v>113</v>
      </c>
      <c r="L577">
        <v>279</v>
      </c>
      <c r="M577">
        <v>274</v>
      </c>
      <c r="N577">
        <v>250</v>
      </c>
      <c r="O577">
        <v>283</v>
      </c>
      <c r="P577">
        <v>206</v>
      </c>
      <c r="Q577">
        <v>0</v>
      </c>
      <c r="R577">
        <v>0</v>
      </c>
      <c r="S577">
        <v>312</v>
      </c>
      <c r="T577">
        <v>-118</v>
      </c>
      <c r="U577">
        <v>44</v>
      </c>
      <c r="V577">
        <v>2</v>
      </c>
      <c r="W577">
        <v>10</v>
      </c>
    </row>
    <row r="578" spans="1:23">
      <c r="A578" s="1">
        <v>42315</v>
      </c>
      <c r="B578" s="2">
        <v>0.21721064814814817</v>
      </c>
      <c r="C578">
        <v>6629</v>
      </c>
      <c r="D578">
        <v>3</v>
      </c>
      <c r="E578">
        <v>69</v>
      </c>
      <c r="F578">
        <v>280</v>
      </c>
      <c r="G578">
        <v>279</v>
      </c>
      <c r="H578">
        <v>424</v>
      </c>
      <c r="I578">
        <v>460</v>
      </c>
      <c r="J578">
        <v>161</v>
      </c>
      <c r="K578">
        <v>113</v>
      </c>
      <c r="L578">
        <v>278</v>
      </c>
      <c r="M578">
        <v>274</v>
      </c>
      <c r="N578">
        <v>249</v>
      </c>
      <c r="O578">
        <v>282</v>
      </c>
      <c r="P578">
        <v>206</v>
      </c>
      <c r="Q578">
        <v>0</v>
      </c>
      <c r="R578">
        <v>0</v>
      </c>
      <c r="S578">
        <v>312</v>
      </c>
      <c r="T578">
        <v>-147</v>
      </c>
      <c r="U578">
        <v>44</v>
      </c>
      <c r="V578">
        <v>2</v>
      </c>
      <c r="W578">
        <v>10</v>
      </c>
    </row>
    <row r="579" spans="1:23">
      <c r="A579" s="1">
        <v>42315</v>
      </c>
      <c r="B579" s="2">
        <v>0.21790509259259261</v>
      </c>
      <c r="C579">
        <v>6629</v>
      </c>
      <c r="D579">
        <v>3</v>
      </c>
      <c r="E579">
        <v>69</v>
      </c>
      <c r="F579">
        <v>280</v>
      </c>
      <c r="G579">
        <v>278</v>
      </c>
      <c r="H579">
        <v>424</v>
      </c>
      <c r="I579">
        <v>460</v>
      </c>
      <c r="J579">
        <v>161</v>
      </c>
      <c r="K579">
        <v>113</v>
      </c>
      <c r="L579">
        <v>278</v>
      </c>
      <c r="M579">
        <v>275</v>
      </c>
      <c r="N579">
        <v>250</v>
      </c>
      <c r="O579">
        <v>282</v>
      </c>
      <c r="P579">
        <v>205</v>
      </c>
      <c r="Q579">
        <v>0</v>
      </c>
      <c r="R579">
        <v>0</v>
      </c>
      <c r="S579">
        <v>312</v>
      </c>
      <c r="T579">
        <v>-177</v>
      </c>
      <c r="U579">
        <v>44</v>
      </c>
      <c r="V579">
        <v>2</v>
      </c>
      <c r="W579">
        <v>10</v>
      </c>
    </row>
    <row r="580" spans="1:23">
      <c r="A580" s="1">
        <v>42315</v>
      </c>
      <c r="B580" s="2">
        <v>0.21859953703703705</v>
      </c>
      <c r="C580">
        <v>6629</v>
      </c>
      <c r="D580">
        <v>3</v>
      </c>
      <c r="E580">
        <v>69</v>
      </c>
      <c r="F580">
        <v>279</v>
      </c>
      <c r="G580">
        <v>278</v>
      </c>
      <c r="H580">
        <v>424</v>
      </c>
      <c r="I580">
        <v>459</v>
      </c>
      <c r="J580">
        <v>162</v>
      </c>
      <c r="K580">
        <v>113</v>
      </c>
      <c r="L580">
        <v>278</v>
      </c>
      <c r="M580">
        <v>275</v>
      </c>
      <c r="N580">
        <v>250</v>
      </c>
      <c r="O580">
        <v>282</v>
      </c>
      <c r="P580">
        <v>206</v>
      </c>
      <c r="Q580">
        <v>0</v>
      </c>
      <c r="R580">
        <v>0</v>
      </c>
      <c r="S580">
        <v>312</v>
      </c>
      <c r="T580">
        <v>-207</v>
      </c>
      <c r="U580">
        <v>44</v>
      </c>
      <c r="V580">
        <v>2</v>
      </c>
      <c r="W580">
        <v>10</v>
      </c>
    </row>
    <row r="581" spans="1:23">
      <c r="A581" s="1">
        <v>42315</v>
      </c>
      <c r="B581" s="2">
        <v>0.21929398148148149</v>
      </c>
      <c r="C581">
        <v>6629</v>
      </c>
      <c r="D581">
        <v>3</v>
      </c>
      <c r="E581">
        <v>69</v>
      </c>
      <c r="F581">
        <v>279</v>
      </c>
      <c r="G581">
        <v>278</v>
      </c>
      <c r="H581">
        <v>423</v>
      </c>
      <c r="I581">
        <v>460</v>
      </c>
      <c r="J581">
        <v>162</v>
      </c>
      <c r="K581">
        <v>113</v>
      </c>
      <c r="L581">
        <v>277</v>
      </c>
      <c r="M581">
        <v>275</v>
      </c>
      <c r="N581">
        <v>250</v>
      </c>
      <c r="O581">
        <v>282</v>
      </c>
      <c r="P581">
        <v>206</v>
      </c>
      <c r="Q581">
        <v>0</v>
      </c>
      <c r="R581">
        <v>0</v>
      </c>
      <c r="S581">
        <v>312</v>
      </c>
      <c r="T581">
        <v>-237</v>
      </c>
      <c r="U581">
        <v>44</v>
      </c>
      <c r="V581">
        <v>2</v>
      </c>
      <c r="W581">
        <v>10</v>
      </c>
    </row>
    <row r="582" spans="1:23">
      <c r="A582" s="1">
        <v>42315</v>
      </c>
      <c r="B582" s="2">
        <v>0.21998842592592593</v>
      </c>
      <c r="C582">
        <v>6629</v>
      </c>
      <c r="D582">
        <v>3</v>
      </c>
      <c r="E582">
        <v>69</v>
      </c>
      <c r="F582">
        <v>279</v>
      </c>
      <c r="G582">
        <v>278</v>
      </c>
      <c r="H582">
        <v>423</v>
      </c>
      <c r="I582">
        <v>459</v>
      </c>
      <c r="J582">
        <v>163</v>
      </c>
      <c r="K582">
        <v>114</v>
      </c>
      <c r="L582">
        <v>277</v>
      </c>
      <c r="M582">
        <v>275</v>
      </c>
      <c r="N582">
        <v>250</v>
      </c>
      <c r="O582">
        <v>281</v>
      </c>
      <c r="P582">
        <v>206</v>
      </c>
      <c r="Q582">
        <v>0</v>
      </c>
      <c r="R582">
        <v>0</v>
      </c>
      <c r="S582">
        <v>312</v>
      </c>
      <c r="T582">
        <v>-268</v>
      </c>
      <c r="U582">
        <v>44</v>
      </c>
      <c r="V582">
        <v>2</v>
      </c>
      <c r="W582">
        <v>10</v>
      </c>
    </row>
    <row r="583" spans="1:23">
      <c r="A583" s="1">
        <v>42315</v>
      </c>
      <c r="B583" s="2">
        <v>0.22068287037037038</v>
      </c>
      <c r="C583">
        <v>6629</v>
      </c>
      <c r="D583">
        <v>3</v>
      </c>
      <c r="E583">
        <v>69</v>
      </c>
      <c r="F583">
        <v>279</v>
      </c>
      <c r="G583">
        <v>277</v>
      </c>
      <c r="H583">
        <v>423</v>
      </c>
      <c r="I583">
        <v>459</v>
      </c>
      <c r="J583">
        <v>163</v>
      </c>
      <c r="K583">
        <v>114</v>
      </c>
      <c r="L583">
        <v>277</v>
      </c>
      <c r="M583">
        <v>275</v>
      </c>
      <c r="N583">
        <v>250</v>
      </c>
      <c r="O583">
        <v>281</v>
      </c>
      <c r="P583">
        <v>206</v>
      </c>
      <c r="Q583">
        <v>0</v>
      </c>
      <c r="R583">
        <v>0</v>
      </c>
      <c r="S583">
        <v>312</v>
      </c>
      <c r="T583">
        <v>-299</v>
      </c>
      <c r="U583">
        <v>44</v>
      </c>
      <c r="V583">
        <v>2</v>
      </c>
      <c r="W583">
        <v>10</v>
      </c>
    </row>
    <row r="584" spans="1:23">
      <c r="A584" s="1">
        <v>42315</v>
      </c>
      <c r="B584" s="2">
        <v>0.22137731481481482</v>
      </c>
      <c r="C584">
        <v>6629</v>
      </c>
      <c r="D584">
        <v>3</v>
      </c>
      <c r="E584">
        <v>69</v>
      </c>
      <c r="F584">
        <v>278</v>
      </c>
      <c r="G584">
        <v>277</v>
      </c>
      <c r="H584">
        <v>423</v>
      </c>
      <c r="I584">
        <v>459</v>
      </c>
      <c r="J584">
        <v>164</v>
      </c>
      <c r="K584">
        <v>114</v>
      </c>
      <c r="L584">
        <v>277</v>
      </c>
      <c r="M584">
        <v>275</v>
      </c>
      <c r="N584">
        <v>250</v>
      </c>
      <c r="O584">
        <v>281</v>
      </c>
      <c r="P584">
        <v>206</v>
      </c>
      <c r="Q584">
        <v>0</v>
      </c>
      <c r="R584">
        <v>0</v>
      </c>
      <c r="S584">
        <v>312</v>
      </c>
      <c r="T584">
        <v>-330</v>
      </c>
      <c r="U584">
        <v>44</v>
      </c>
      <c r="V584">
        <v>2</v>
      </c>
      <c r="W584">
        <v>10</v>
      </c>
    </row>
    <row r="585" spans="1:23">
      <c r="A585" s="1">
        <v>42315</v>
      </c>
      <c r="B585" s="2">
        <v>0.22207175925925926</v>
      </c>
      <c r="C585">
        <v>6629</v>
      </c>
      <c r="D585">
        <v>3</v>
      </c>
      <c r="E585">
        <v>69</v>
      </c>
      <c r="F585">
        <v>278</v>
      </c>
      <c r="G585">
        <v>277</v>
      </c>
      <c r="H585">
        <v>423</v>
      </c>
      <c r="I585">
        <v>459</v>
      </c>
      <c r="J585">
        <v>165</v>
      </c>
      <c r="K585">
        <v>114</v>
      </c>
      <c r="L585">
        <v>276</v>
      </c>
      <c r="M585">
        <v>275</v>
      </c>
      <c r="N585">
        <v>250</v>
      </c>
      <c r="O585">
        <v>280</v>
      </c>
      <c r="P585">
        <v>206</v>
      </c>
      <c r="Q585">
        <v>0</v>
      </c>
      <c r="R585">
        <v>0</v>
      </c>
      <c r="S585">
        <v>312</v>
      </c>
      <c r="T585">
        <v>-362</v>
      </c>
      <c r="U585">
        <v>44</v>
      </c>
      <c r="V585">
        <v>2</v>
      </c>
      <c r="W585">
        <v>10</v>
      </c>
    </row>
    <row r="586" spans="1:23">
      <c r="A586" s="1">
        <v>42315</v>
      </c>
      <c r="B586" s="2">
        <v>0.2227662037037037</v>
      </c>
      <c r="C586">
        <v>6629</v>
      </c>
      <c r="D586">
        <v>3</v>
      </c>
      <c r="E586">
        <v>69</v>
      </c>
      <c r="F586">
        <v>278</v>
      </c>
      <c r="G586">
        <v>276</v>
      </c>
      <c r="H586">
        <v>423</v>
      </c>
      <c r="I586">
        <v>459</v>
      </c>
      <c r="J586">
        <v>165</v>
      </c>
      <c r="K586">
        <v>115</v>
      </c>
      <c r="L586">
        <v>276</v>
      </c>
      <c r="M586">
        <v>275</v>
      </c>
      <c r="N586">
        <v>250</v>
      </c>
      <c r="O586">
        <v>280</v>
      </c>
      <c r="P586">
        <v>206</v>
      </c>
      <c r="Q586">
        <v>0</v>
      </c>
      <c r="R586">
        <v>0</v>
      </c>
      <c r="S586">
        <v>310</v>
      </c>
      <c r="T586">
        <v>-394</v>
      </c>
      <c r="U586">
        <v>45</v>
      </c>
      <c r="V586">
        <v>2</v>
      </c>
      <c r="W586">
        <v>10</v>
      </c>
    </row>
    <row r="587" spans="1:23">
      <c r="A587" s="1">
        <v>42315</v>
      </c>
      <c r="B587" s="2">
        <v>0.22346064814814814</v>
      </c>
      <c r="C587">
        <v>6629</v>
      </c>
      <c r="D587">
        <v>3</v>
      </c>
      <c r="E587">
        <v>69</v>
      </c>
      <c r="F587">
        <v>277</v>
      </c>
      <c r="G587">
        <v>276</v>
      </c>
      <c r="H587">
        <v>423</v>
      </c>
      <c r="I587">
        <v>459</v>
      </c>
      <c r="J587">
        <v>166</v>
      </c>
      <c r="K587">
        <v>115</v>
      </c>
      <c r="L587">
        <v>276</v>
      </c>
      <c r="M587">
        <v>275</v>
      </c>
      <c r="N587">
        <v>250</v>
      </c>
      <c r="O587">
        <v>280</v>
      </c>
      <c r="P587">
        <v>206</v>
      </c>
      <c r="Q587">
        <v>0</v>
      </c>
      <c r="R587">
        <v>0</v>
      </c>
      <c r="S587">
        <v>310</v>
      </c>
      <c r="T587">
        <v>-424</v>
      </c>
      <c r="U587">
        <v>45</v>
      </c>
      <c r="V587">
        <v>2</v>
      </c>
      <c r="W587">
        <v>10</v>
      </c>
    </row>
    <row r="588" spans="1:23">
      <c r="A588" s="1">
        <v>42315</v>
      </c>
      <c r="B588" s="2">
        <v>0.22415509259259259</v>
      </c>
      <c r="C588">
        <v>6629</v>
      </c>
      <c r="D588">
        <v>3</v>
      </c>
      <c r="E588">
        <v>69</v>
      </c>
      <c r="F588">
        <v>277</v>
      </c>
      <c r="G588">
        <v>276</v>
      </c>
      <c r="H588">
        <v>423</v>
      </c>
      <c r="I588">
        <v>459</v>
      </c>
      <c r="J588">
        <v>166</v>
      </c>
      <c r="K588">
        <v>115</v>
      </c>
      <c r="L588">
        <v>275</v>
      </c>
      <c r="M588">
        <v>275</v>
      </c>
      <c r="N588">
        <v>251</v>
      </c>
      <c r="O588">
        <v>279</v>
      </c>
      <c r="P588">
        <v>205</v>
      </c>
      <c r="Q588">
        <v>0</v>
      </c>
      <c r="R588">
        <v>0</v>
      </c>
      <c r="S588">
        <v>310</v>
      </c>
      <c r="T588">
        <v>-455</v>
      </c>
      <c r="U588">
        <v>45</v>
      </c>
      <c r="V588">
        <v>2</v>
      </c>
      <c r="W588">
        <v>10</v>
      </c>
    </row>
    <row r="589" spans="1:23">
      <c r="A589" s="1">
        <v>42315</v>
      </c>
      <c r="B589" s="2">
        <v>0.22484953703703703</v>
      </c>
      <c r="C589">
        <v>6629</v>
      </c>
      <c r="D589">
        <v>3</v>
      </c>
      <c r="E589">
        <v>69</v>
      </c>
      <c r="F589">
        <v>277</v>
      </c>
      <c r="G589">
        <v>276</v>
      </c>
      <c r="H589">
        <v>423</v>
      </c>
      <c r="I589">
        <v>459</v>
      </c>
      <c r="J589">
        <v>167</v>
      </c>
      <c r="K589">
        <v>116</v>
      </c>
      <c r="L589">
        <v>275</v>
      </c>
      <c r="M589">
        <v>275</v>
      </c>
      <c r="N589">
        <v>251</v>
      </c>
      <c r="O589">
        <v>279</v>
      </c>
      <c r="P589">
        <v>205</v>
      </c>
      <c r="Q589">
        <v>0</v>
      </c>
      <c r="R589">
        <v>0</v>
      </c>
      <c r="S589">
        <v>310</v>
      </c>
      <c r="T589">
        <v>-486</v>
      </c>
      <c r="U589">
        <v>45</v>
      </c>
      <c r="V589">
        <v>2</v>
      </c>
      <c r="W589">
        <v>10</v>
      </c>
    </row>
    <row r="590" spans="1:23">
      <c r="A590" s="1">
        <v>42315</v>
      </c>
      <c r="B590" s="2">
        <v>0.22554398148148147</v>
      </c>
      <c r="C590">
        <v>6629</v>
      </c>
      <c r="D590">
        <v>3</v>
      </c>
      <c r="E590">
        <v>69</v>
      </c>
      <c r="F590">
        <v>277</v>
      </c>
      <c r="G590">
        <v>275</v>
      </c>
      <c r="H590">
        <v>423</v>
      </c>
      <c r="I590">
        <v>459</v>
      </c>
      <c r="J590">
        <v>167</v>
      </c>
      <c r="K590">
        <v>116</v>
      </c>
      <c r="L590">
        <v>275</v>
      </c>
      <c r="M590">
        <v>275</v>
      </c>
      <c r="N590">
        <v>251</v>
      </c>
      <c r="O590">
        <v>279</v>
      </c>
      <c r="P590">
        <v>205</v>
      </c>
      <c r="Q590">
        <v>0</v>
      </c>
      <c r="R590">
        <v>0</v>
      </c>
      <c r="S590">
        <v>310</v>
      </c>
      <c r="T590">
        <v>-517</v>
      </c>
      <c r="U590">
        <v>45</v>
      </c>
      <c r="V590">
        <v>2</v>
      </c>
      <c r="W590">
        <v>10</v>
      </c>
    </row>
    <row r="591" spans="1:23">
      <c r="A591" s="1">
        <v>42315</v>
      </c>
      <c r="B591" s="2">
        <v>0.22623842592592591</v>
      </c>
      <c r="C591">
        <v>6629</v>
      </c>
      <c r="D591">
        <v>3</v>
      </c>
      <c r="E591">
        <v>69</v>
      </c>
      <c r="F591">
        <v>276</v>
      </c>
      <c r="G591">
        <v>275</v>
      </c>
      <c r="H591">
        <v>423</v>
      </c>
      <c r="I591">
        <v>459</v>
      </c>
      <c r="J591">
        <v>168</v>
      </c>
      <c r="K591">
        <v>116</v>
      </c>
      <c r="L591">
        <v>275</v>
      </c>
      <c r="M591">
        <v>276</v>
      </c>
      <c r="N591">
        <v>251</v>
      </c>
      <c r="O591">
        <v>278</v>
      </c>
      <c r="P591">
        <v>206</v>
      </c>
      <c r="Q591">
        <v>0</v>
      </c>
      <c r="R591">
        <v>0</v>
      </c>
      <c r="S591">
        <v>310</v>
      </c>
      <c r="T591">
        <v>-548</v>
      </c>
      <c r="U591">
        <v>45</v>
      </c>
      <c r="V591">
        <v>2</v>
      </c>
      <c r="W591">
        <v>10</v>
      </c>
    </row>
    <row r="592" spans="1:23">
      <c r="A592" s="1">
        <v>42315</v>
      </c>
      <c r="B592" s="2">
        <v>0.22693287037037035</v>
      </c>
      <c r="C592">
        <v>6629</v>
      </c>
      <c r="D592">
        <v>3</v>
      </c>
      <c r="E592">
        <v>69</v>
      </c>
      <c r="F592">
        <v>276</v>
      </c>
      <c r="G592">
        <v>275</v>
      </c>
      <c r="H592">
        <v>423</v>
      </c>
      <c r="I592">
        <v>459</v>
      </c>
      <c r="J592">
        <v>168</v>
      </c>
      <c r="K592">
        <v>116</v>
      </c>
      <c r="L592">
        <v>274</v>
      </c>
      <c r="M592">
        <v>275</v>
      </c>
      <c r="N592">
        <v>251</v>
      </c>
      <c r="O592">
        <v>278</v>
      </c>
      <c r="P592">
        <v>205</v>
      </c>
      <c r="Q592">
        <v>0</v>
      </c>
      <c r="R592">
        <v>0</v>
      </c>
      <c r="S592">
        <v>310</v>
      </c>
      <c r="T592">
        <v>-580</v>
      </c>
      <c r="U592">
        <v>45</v>
      </c>
      <c r="V592">
        <v>2</v>
      </c>
      <c r="W592">
        <v>10</v>
      </c>
    </row>
    <row r="593" spans="1:23">
      <c r="A593" s="1">
        <v>42315</v>
      </c>
      <c r="B593" s="2">
        <v>0.22762731481481482</v>
      </c>
      <c r="C593">
        <v>6629</v>
      </c>
      <c r="D593">
        <v>3</v>
      </c>
      <c r="E593">
        <v>69</v>
      </c>
      <c r="F593">
        <v>276</v>
      </c>
      <c r="G593">
        <v>277</v>
      </c>
      <c r="H593">
        <v>423</v>
      </c>
      <c r="I593">
        <v>459</v>
      </c>
      <c r="J593">
        <v>59</v>
      </c>
      <c r="K593">
        <v>107</v>
      </c>
      <c r="L593">
        <v>275</v>
      </c>
      <c r="M593">
        <v>308</v>
      </c>
      <c r="N593">
        <v>209</v>
      </c>
      <c r="O593">
        <v>278</v>
      </c>
      <c r="P593">
        <v>206</v>
      </c>
      <c r="Q593">
        <v>0</v>
      </c>
      <c r="R593">
        <v>0</v>
      </c>
      <c r="S593">
        <v>310</v>
      </c>
      <c r="T593">
        <v>-612</v>
      </c>
      <c r="U593">
        <v>45</v>
      </c>
      <c r="V593">
        <v>7</v>
      </c>
      <c r="W593">
        <v>30</v>
      </c>
    </row>
    <row r="594" spans="1:23">
      <c r="A594" s="1">
        <v>42315</v>
      </c>
      <c r="B594" s="2">
        <v>0.22832175925925927</v>
      </c>
      <c r="C594">
        <v>6629</v>
      </c>
      <c r="D594">
        <v>3</v>
      </c>
      <c r="E594">
        <v>69</v>
      </c>
      <c r="F594">
        <v>318</v>
      </c>
      <c r="G594">
        <v>276</v>
      </c>
      <c r="H594">
        <v>423</v>
      </c>
      <c r="I594">
        <v>458</v>
      </c>
      <c r="J594">
        <v>56</v>
      </c>
      <c r="K594">
        <v>36</v>
      </c>
      <c r="L594">
        <v>332</v>
      </c>
      <c r="M594">
        <v>513</v>
      </c>
      <c r="N594">
        <v>51</v>
      </c>
      <c r="O594">
        <v>282</v>
      </c>
      <c r="P594">
        <v>206</v>
      </c>
      <c r="Q594">
        <v>0</v>
      </c>
      <c r="R594">
        <v>0</v>
      </c>
      <c r="S594">
        <v>310</v>
      </c>
      <c r="T594">
        <v>-644</v>
      </c>
      <c r="U594">
        <v>45</v>
      </c>
      <c r="V594">
        <v>7</v>
      </c>
      <c r="W594">
        <v>30</v>
      </c>
    </row>
    <row r="595" spans="1:23">
      <c r="A595" s="1">
        <v>42315</v>
      </c>
      <c r="B595" s="2">
        <v>0.22901620370370371</v>
      </c>
      <c r="C595">
        <v>6629</v>
      </c>
      <c r="D595">
        <v>3</v>
      </c>
      <c r="E595">
        <v>69</v>
      </c>
      <c r="F595">
        <v>331</v>
      </c>
      <c r="G595">
        <v>276</v>
      </c>
      <c r="H595">
        <v>423</v>
      </c>
      <c r="I595">
        <v>459</v>
      </c>
      <c r="J595">
        <v>57</v>
      </c>
      <c r="K595">
        <v>20</v>
      </c>
      <c r="L595">
        <v>333</v>
      </c>
      <c r="M595">
        <v>573</v>
      </c>
      <c r="N595">
        <v>66</v>
      </c>
      <c r="O595">
        <v>291</v>
      </c>
      <c r="P595">
        <v>205</v>
      </c>
      <c r="Q595">
        <v>0</v>
      </c>
      <c r="R595">
        <v>0</v>
      </c>
      <c r="S595">
        <v>315</v>
      </c>
      <c r="T595">
        <v>-668</v>
      </c>
      <c r="U595">
        <v>45</v>
      </c>
      <c r="V595">
        <v>7</v>
      </c>
      <c r="W595">
        <v>30</v>
      </c>
    </row>
    <row r="596" spans="1:23">
      <c r="A596" s="1">
        <v>42315</v>
      </c>
      <c r="B596" s="2">
        <v>0.22971064814814815</v>
      </c>
      <c r="C596">
        <v>6629</v>
      </c>
      <c r="D596">
        <v>3</v>
      </c>
      <c r="E596">
        <v>69</v>
      </c>
      <c r="F596">
        <v>334</v>
      </c>
      <c r="G596">
        <v>276</v>
      </c>
      <c r="H596">
        <v>423</v>
      </c>
      <c r="I596">
        <v>458</v>
      </c>
      <c r="J596">
        <v>54</v>
      </c>
      <c r="K596">
        <v>16</v>
      </c>
      <c r="L596">
        <v>334</v>
      </c>
      <c r="M596">
        <v>601</v>
      </c>
      <c r="N596">
        <v>65</v>
      </c>
      <c r="O596">
        <v>296</v>
      </c>
      <c r="P596">
        <v>206</v>
      </c>
      <c r="Q596">
        <v>0</v>
      </c>
      <c r="R596">
        <v>0</v>
      </c>
      <c r="S596">
        <v>315</v>
      </c>
      <c r="T596">
        <v>-690</v>
      </c>
      <c r="U596">
        <v>45</v>
      </c>
      <c r="V596">
        <v>7</v>
      </c>
      <c r="W596">
        <v>30</v>
      </c>
    </row>
    <row r="597" spans="1:23">
      <c r="A597" s="1">
        <v>42315</v>
      </c>
      <c r="B597" s="2">
        <v>0.23040509259259259</v>
      </c>
      <c r="C597">
        <v>6629</v>
      </c>
      <c r="D597">
        <v>3</v>
      </c>
      <c r="E597">
        <v>69</v>
      </c>
      <c r="F597">
        <v>337</v>
      </c>
      <c r="G597">
        <v>276</v>
      </c>
      <c r="H597">
        <v>423</v>
      </c>
      <c r="I597">
        <v>458</v>
      </c>
      <c r="J597">
        <v>52</v>
      </c>
      <c r="K597">
        <v>13</v>
      </c>
      <c r="L597">
        <v>337</v>
      </c>
      <c r="M597">
        <v>618</v>
      </c>
      <c r="N597">
        <v>63</v>
      </c>
      <c r="O597">
        <v>301</v>
      </c>
      <c r="P597">
        <v>205</v>
      </c>
      <c r="Q597">
        <v>0</v>
      </c>
      <c r="R597">
        <v>0</v>
      </c>
      <c r="S597">
        <v>310</v>
      </c>
      <c r="T597">
        <v>-707</v>
      </c>
      <c r="U597">
        <v>45</v>
      </c>
      <c r="V597">
        <v>7</v>
      </c>
      <c r="W597">
        <v>30</v>
      </c>
    </row>
    <row r="598" spans="1:23">
      <c r="A598" s="1">
        <v>42315</v>
      </c>
      <c r="B598" s="2">
        <v>0.23109953703703703</v>
      </c>
      <c r="C598">
        <v>6629</v>
      </c>
      <c r="D598">
        <v>3</v>
      </c>
      <c r="E598">
        <v>69</v>
      </c>
      <c r="F598">
        <v>339</v>
      </c>
      <c r="G598">
        <v>276</v>
      </c>
      <c r="H598">
        <v>422</v>
      </c>
      <c r="I598">
        <v>458</v>
      </c>
      <c r="J598">
        <v>52</v>
      </c>
      <c r="K598">
        <v>12</v>
      </c>
      <c r="L598">
        <v>339</v>
      </c>
      <c r="M598">
        <v>627</v>
      </c>
      <c r="N598">
        <v>63</v>
      </c>
      <c r="O598">
        <v>307</v>
      </c>
      <c r="P598">
        <v>205</v>
      </c>
      <c r="Q598">
        <v>0</v>
      </c>
      <c r="R598">
        <v>0</v>
      </c>
      <c r="S598">
        <v>310</v>
      </c>
      <c r="T598">
        <v>-713</v>
      </c>
      <c r="U598">
        <v>45</v>
      </c>
      <c r="V598">
        <v>7</v>
      </c>
      <c r="W598">
        <v>30</v>
      </c>
    </row>
    <row r="599" spans="1:23">
      <c r="A599" s="1">
        <v>42315</v>
      </c>
      <c r="B599" s="2">
        <v>0.23179398148148148</v>
      </c>
      <c r="C599">
        <v>6629</v>
      </c>
      <c r="D599">
        <v>3</v>
      </c>
      <c r="E599">
        <v>69</v>
      </c>
      <c r="F599">
        <v>340</v>
      </c>
      <c r="G599">
        <v>275</v>
      </c>
      <c r="H599">
        <v>423</v>
      </c>
      <c r="I599">
        <v>458</v>
      </c>
      <c r="J599">
        <v>52</v>
      </c>
      <c r="K599">
        <v>12</v>
      </c>
      <c r="L599">
        <v>339</v>
      </c>
      <c r="M599">
        <v>633</v>
      </c>
      <c r="N599">
        <v>63</v>
      </c>
      <c r="O599">
        <v>311</v>
      </c>
      <c r="P599">
        <v>205</v>
      </c>
      <c r="Q599">
        <v>0</v>
      </c>
      <c r="R599">
        <v>0</v>
      </c>
      <c r="S599">
        <v>315</v>
      </c>
      <c r="T599">
        <v>-715</v>
      </c>
      <c r="U599">
        <v>45</v>
      </c>
      <c r="V599">
        <v>7</v>
      </c>
      <c r="W599">
        <v>30</v>
      </c>
    </row>
    <row r="600" spans="1:23">
      <c r="A600" s="1">
        <v>42315</v>
      </c>
      <c r="B600" s="2">
        <v>0.23248842592592592</v>
      </c>
      <c r="C600">
        <v>6629</v>
      </c>
      <c r="D600">
        <v>3</v>
      </c>
      <c r="E600">
        <v>69</v>
      </c>
      <c r="F600">
        <v>341</v>
      </c>
      <c r="G600">
        <v>275</v>
      </c>
      <c r="H600">
        <v>422</v>
      </c>
      <c r="I600">
        <v>458</v>
      </c>
      <c r="J600">
        <v>51</v>
      </c>
      <c r="K600">
        <v>11</v>
      </c>
      <c r="L600">
        <v>341</v>
      </c>
      <c r="M600">
        <v>637</v>
      </c>
      <c r="N600">
        <v>62</v>
      </c>
      <c r="O600">
        <v>315</v>
      </c>
      <c r="P600">
        <v>205</v>
      </c>
      <c r="Q600">
        <v>0</v>
      </c>
      <c r="R600">
        <v>0</v>
      </c>
      <c r="S600">
        <v>315</v>
      </c>
      <c r="T600">
        <v>-718</v>
      </c>
      <c r="U600">
        <v>45</v>
      </c>
      <c r="V600">
        <v>7</v>
      </c>
      <c r="W600">
        <v>30</v>
      </c>
    </row>
    <row r="601" spans="1:23">
      <c r="A601" s="1">
        <v>42315</v>
      </c>
      <c r="B601" s="2">
        <v>0.23318287037037036</v>
      </c>
      <c r="C601">
        <v>6629</v>
      </c>
      <c r="D601">
        <v>3</v>
      </c>
      <c r="E601">
        <v>69</v>
      </c>
      <c r="F601">
        <v>342</v>
      </c>
      <c r="G601">
        <v>275</v>
      </c>
      <c r="H601">
        <v>422</v>
      </c>
      <c r="I601">
        <v>458</v>
      </c>
      <c r="J601">
        <v>51</v>
      </c>
      <c r="K601">
        <v>11</v>
      </c>
      <c r="L601">
        <v>341</v>
      </c>
      <c r="M601">
        <v>638</v>
      </c>
      <c r="N601">
        <v>62</v>
      </c>
      <c r="O601">
        <v>318</v>
      </c>
      <c r="P601">
        <v>205</v>
      </c>
      <c r="Q601">
        <v>0</v>
      </c>
      <c r="R601">
        <v>0</v>
      </c>
      <c r="S601">
        <v>315</v>
      </c>
      <c r="T601">
        <v>-717</v>
      </c>
      <c r="U601">
        <v>45</v>
      </c>
      <c r="V601">
        <v>7</v>
      </c>
      <c r="W601">
        <v>30</v>
      </c>
    </row>
    <row r="602" spans="1:23">
      <c r="A602" s="1">
        <v>42315</v>
      </c>
      <c r="B602" s="2">
        <v>0.2338773148148148</v>
      </c>
      <c r="C602">
        <v>6629</v>
      </c>
      <c r="D602">
        <v>3</v>
      </c>
      <c r="E602">
        <v>69</v>
      </c>
      <c r="F602">
        <v>343</v>
      </c>
      <c r="G602">
        <v>276</v>
      </c>
      <c r="H602">
        <v>422</v>
      </c>
      <c r="I602">
        <v>458</v>
      </c>
      <c r="J602">
        <v>51</v>
      </c>
      <c r="K602">
        <v>11</v>
      </c>
      <c r="L602">
        <v>342</v>
      </c>
      <c r="M602">
        <v>640</v>
      </c>
      <c r="N602">
        <v>62</v>
      </c>
      <c r="O602">
        <v>321</v>
      </c>
      <c r="P602">
        <v>205</v>
      </c>
      <c r="Q602">
        <v>0</v>
      </c>
      <c r="R602">
        <v>0</v>
      </c>
      <c r="S602">
        <v>315</v>
      </c>
      <c r="T602">
        <v>-713</v>
      </c>
      <c r="U602">
        <v>45</v>
      </c>
      <c r="V602">
        <v>7</v>
      </c>
      <c r="W602">
        <v>30</v>
      </c>
    </row>
    <row r="603" spans="1:23">
      <c r="A603" s="1">
        <v>42315</v>
      </c>
      <c r="B603" s="2">
        <v>0.23457175925925924</v>
      </c>
      <c r="C603">
        <v>6629</v>
      </c>
      <c r="D603">
        <v>3</v>
      </c>
      <c r="E603">
        <v>69</v>
      </c>
      <c r="F603">
        <v>344</v>
      </c>
      <c r="G603">
        <v>277</v>
      </c>
      <c r="H603">
        <v>422</v>
      </c>
      <c r="I603">
        <v>458</v>
      </c>
      <c r="J603">
        <v>51</v>
      </c>
      <c r="K603">
        <v>11</v>
      </c>
      <c r="L603">
        <v>343</v>
      </c>
      <c r="M603">
        <v>642</v>
      </c>
      <c r="N603">
        <v>61</v>
      </c>
      <c r="O603">
        <v>324</v>
      </c>
      <c r="P603">
        <v>205</v>
      </c>
      <c r="Q603">
        <v>0</v>
      </c>
      <c r="R603">
        <v>0</v>
      </c>
      <c r="S603">
        <v>315</v>
      </c>
      <c r="T603">
        <v>-706</v>
      </c>
      <c r="U603">
        <v>45</v>
      </c>
      <c r="V603">
        <v>7</v>
      </c>
      <c r="W603">
        <v>30</v>
      </c>
    </row>
    <row r="604" spans="1:23">
      <c r="A604" s="1">
        <v>42315</v>
      </c>
      <c r="B604" s="2">
        <v>0.23526620370370369</v>
      </c>
      <c r="C604">
        <v>6629</v>
      </c>
      <c r="D604">
        <v>3</v>
      </c>
      <c r="E604">
        <v>69</v>
      </c>
      <c r="F604">
        <v>345</v>
      </c>
      <c r="G604">
        <v>278</v>
      </c>
      <c r="H604">
        <v>422</v>
      </c>
      <c r="I604">
        <v>458</v>
      </c>
      <c r="J604">
        <v>50</v>
      </c>
      <c r="K604">
        <v>10</v>
      </c>
      <c r="L604">
        <v>345</v>
      </c>
      <c r="M604">
        <v>645</v>
      </c>
      <c r="N604">
        <v>61</v>
      </c>
      <c r="O604">
        <v>326</v>
      </c>
      <c r="P604">
        <v>205</v>
      </c>
      <c r="Q604">
        <v>0</v>
      </c>
      <c r="R604">
        <v>0</v>
      </c>
      <c r="S604">
        <v>315</v>
      </c>
      <c r="T604">
        <v>-696</v>
      </c>
      <c r="U604">
        <v>45</v>
      </c>
      <c r="V604">
        <v>7</v>
      </c>
      <c r="W604">
        <v>30</v>
      </c>
    </row>
    <row r="605" spans="1:23">
      <c r="A605" s="1">
        <v>42315</v>
      </c>
      <c r="B605" s="2">
        <v>0.23596064814814813</v>
      </c>
      <c r="C605">
        <v>6629</v>
      </c>
      <c r="D605">
        <v>3</v>
      </c>
      <c r="E605">
        <v>69</v>
      </c>
      <c r="F605">
        <v>347</v>
      </c>
      <c r="G605">
        <v>280</v>
      </c>
      <c r="H605">
        <v>422</v>
      </c>
      <c r="I605">
        <v>458</v>
      </c>
      <c r="J605">
        <v>49</v>
      </c>
      <c r="K605">
        <v>9</v>
      </c>
      <c r="L605">
        <v>346</v>
      </c>
      <c r="M605">
        <v>646</v>
      </c>
      <c r="N605">
        <v>61</v>
      </c>
      <c r="O605">
        <v>329</v>
      </c>
      <c r="P605">
        <v>205</v>
      </c>
      <c r="Q605">
        <v>0</v>
      </c>
      <c r="R605">
        <v>0</v>
      </c>
      <c r="S605">
        <v>315</v>
      </c>
      <c r="T605">
        <v>-684</v>
      </c>
      <c r="U605">
        <v>45</v>
      </c>
      <c r="V605">
        <v>7</v>
      </c>
      <c r="W605">
        <v>30</v>
      </c>
    </row>
    <row r="606" spans="1:23">
      <c r="A606" s="1">
        <v>42315</v>
      </c>
      <c r="B606" s="2">
        <v>0.23665509259259257</v>
      </c>
      <c r="C606">
        <v>6629</v>
      </c>
      <c r="D606">
        <v>3</v>
      </c>
      <c r="E606">
        <v>69</v>
      </c>
      <c r="F606">
        <v>348</v>
      </c>
      <c r="G606">
        <v>282</v>
      </c>
      <c r="H606">
        <v>422</v>
      </c>
      <c r="I606">
        <v>458</v>
      </c>
      <c r="J606">
        <v>49</v>
      </c>
      <c r="K606">
        <v>9</v>
      </c>
      <c r="L606">
        <v>348</v>
      </c>
      <c r="M606">
        <v>649</v>
      </c>
      <c r="N606">
        <v>61</v>
      </c>
      <c r="O606">
        <v>331</v>
      </c>
      <c r="P606">
        <v>205</v>
      </c>
      <c r="Q606">
        <v>0</v>
      </c>
      <c r="R606">
        <v>0</v>
      </c>
      <c r="S606">
        <v>315</v>
      </c>
      <c r="T606">
        <v>-669</v>
      </c>
      <c r="U606">
        <v>45</v>
      </c>
      <c r="V606">
        <v>7</v>
      </c>
      <c r="W606">
        <v>30</v>
      </c>
    </row>
    <row r="607" spans="1:23">
      <c r="A607" s="1">
        <v>42315</v>
      </c>
      <c r="B607" s="2">
        <v>0.23734953703703701</v>
      </c>
      <c r="C607">
        <v>6629</v>
      </c>
      <c r="D607">
        <v>3</v>
      </c>
      <c r="E607">
        <v>69</v>
      </c>
      <c r="F607">
        <v>351</v>
      </c>
      <c r="G607">
        <v>284</v>
      </c>
      <c r="H607">
        <v>422</v>
      </c>
      <c r="I607">
        <v>458</v>
      </c>
      <c r="J607">
        <v>49</v>
      </c>
      <c r="K607">
        <v>9</v>
      </c>
      <c r="L607">
        <v>351</v>
      </c>
      <c r="M607">
        <v>651</v>
      </c>
      <c r="N607">
        <v>61</v>
      </c>
      <c r="O607">
        <v>332</v>
      </c>
      <c r="P607">
        <v>205</v>
      </c>
      <c r="Q607">
        <v>0</v>
      </c>
      <c r="R607">
        <v>0</v>
      </c>
      <c r="S607">
        <v>315</v>
      </c>
      <c r="T607">
        <v>-653</v>
      </c>
      <c r="U607">
        <v>45</v>
      </c>
      <c r="V607">
        <v>7</v>
      </c>
      <c r="W607">
        <v>30</v>
      </c>
    </row>
    <row r="608" spans="1:23">
      <c r="A608" s="1">
        <v>42315</v>
      </c>
      <c r="B608" s="2">
        <v>0.23804398148148151</v>
      </c>
      <c r="C608">
        <v>6629</v>
      </c>
      <c r="D608">
        <v>3</v>
      </c>
      <c r="E608">
        <v>70</v>
      </c>
      <c r="F608">
        <v>353</v>
      </c>
      <c r="G608">
        <v>286</v>
      </c>
      <c r="H608">
        <v>422</v>
      </c>
      <c r="I608">
        <v>458</v>
      </c>
      <c r="J608">
        <v>46</v>
      </c>
      <c r="K608">
        <v>8</v>
      </c>
      <c r="L608">
        <v>354</v>
      </c>
      <c r="M608">
        <v>654</v>
      </c>
      <c r="N608">
        <v>59</v>
      </c>
      <c r="O608">
        <v>335</v>
      </c>
      <c r="P608">
        <v>205</v>
      </c>
      <c r="Q608">
        <v>0</v>
      </c>
      <c r="R608">
        <v>0</v>
      </c>
      <c r="S608">
        <v>314</v>
      </c>
      <c r="T608">
        <v>-635</v>
      </c>
      <c r="U608">
        <v>45</v>
      </c>
      <c r="V608">
        <v>7</v>
      </c>
      <c r="W608">
        <v>30</v>
      </c>
    </row>
    <row r="609" spans="1:23">
      <c r="A609" s="1">
        <v>42315</v>
      </c>
      <c r="B609" s="2">
        <v>0.2387384259259259</v>
      </c>
      <c r="C609">
        <v>6629</v>
      </c>
      <c r="D609">
        <v>3</v>
      </c>
      <c r="E609">
        <v>69</v>
      </c>
      <c r="F609">
        <v>355</v>
      </c>
      <c r="G609">
        <v>289</v>
      </c>
      <c r="H609">
        <v>422</v>
      </c>
      <c r="I609">
        <v>458</v>
      </c>
      <c r="J609">
        <v>43</v>
      </c>
      <c r="K609">
        <v>6</v>
      </c>
      <c r="L609">
        <v>356</v>
      </c>
      <c r="M609">
        <v>658</v>
      </c>
      <c r="N609">
        <v>56</v>
      </c>
      <c r="O609">
        <v>337</v>
      </c>
      <c r="P609">
        <v>205</v>
      </c>
      <c r="Q609">
        <v>0</v>
      </c>
      <c r="R609">
        <v>0</v>
      </c>
      <c r="S609">
        <v>314</v>
      </c>
      <c r="T609">
        <v>-613</v>
      </c>
      <c r="U609">
        <v>45</v>
      </c>
      <c r="V609">
        <v>7</v>
      </c>
      <c r="W609">
        <v>30</v>
      </c>
    </row>
    <row r="610" spans="1:23">
      <c r="A610" s="1">
        <v>42315</v>
      </c>
      <c r="B610" s="2">
        <v>0.23943287037037039</v>
      </c>
      <c r="C610">
        <v>6629</v>
      </c>
      <c r="D610">
        <v>3</v>
      </c>
      <c r="E610">
        <v>69</v>
      </c>
      <c r="F610">
        <v>358</v>
      </c>
      <c r="G610">
        <v>292</v>
      </c>
      <c r="H610">
        <v>422</v>
      </c>
      <c r="I610">
        <v>457</v>
      </c>
      <c r="J610">
        <v>42</v>
      </c>
      <c r="K610">
        <v>4</v>
      </c>
      <c r="L610">
        <v>358</v>
      </c>
      <c r="M610">
        <v>663</v>
      </c>
      <c r="N610">
        <v>55</v>
      </c>
      <c r="O610">
        <v>340</v>
      </c>
      <c r="P610">
        <v>205</v>
      </c>
      <c r="Q610">
        <v>0</v>
      </c>
      <c r="R610">
        <v>0</v>
      </c>
      <c r="S610">
        <v>314</v>
      </c>
      <c r="T610">
        <v>-589</v>
      </c>
      <c r="U610">
        <v>45</v>
      </c>
      <c r="V610">
        <v>7</v>
      </c>
      <c r="W610">
        <v>30</v>
      </c>
    </row>
    <row r="611" spans="1:23">
      <c r="A611" s="1">
        <v>42315</v>
      </c>
      <c r="B611" s="2">
        <v>0.24012731481481484</v>
      </c>
      <c r="C611">
        <v>6629</v>
      </c>
      <c r="D611">
        <v>3</v>
      </c>
      <c r="E611">
        <v>69</v>
      </c>
      <c r="F611">
        <v>359</v>
      </c>
      <c r="G611">
        <v>293</v>
      </c>
      <c r="H611">
        <v>422</v>
      </c>
      <c r="I611">
        <v>457</v>
      </c>
      <c r="J611">
        <v>40</v>
      </c>
      <c r="K611">
        <v>2</v>
      </c>
      <c r="L611">
        <v>360</v>
      </c>
      <c r="M611">
        <v>666</v>
      </c>
      <c r="N611">
        <v>53</v>
      </c>
      <c r="O611">
        <v>342</v>
      </c>
      <c r="P611">
        <v>205</v>
      </c>
      <c r="Q611">
        <v>0</v>
      </c>
      <c r="R611">
        <v>0</v>
      </c>
      <c r="S611">
        <v>314</v>
      </c>
      <c r="T611">
        <v>-563</v>
      </c>
      <c r="U611">
        <v>45</v>
      </c>
      <c r="V611">
        <v>7</v>
      </c>
      <c r="W611">
        <v>30</v>
      </c>
    </row>
    <row r="612" spans="1:23">
      <c r="A612" s="1">
        <v>42315</v>
      </c>
      <c r="B612" s="2">
        <v>0.24082175925925928</v>
      </c>
      <c r="C612">
        <v>6629</v>
      </c>
      <c r="D612">
        <v>3</v>
      </c>
      <c r="E612">
        <v>69</v>
      </c>
      <c r="F612">
        <v>362</v>
      </c>
      <c r="G612">
        <v>296</v>
      </c>
      <c r="H612">
        <v>422</v>
      </c>
      <c r="I612">
        <v>457</v>
      </c>
      <c r="J612">
        <v>39</v>
      </c>
      <c r="K612">
        <v>1</v>
      </c>
      <c r="L612">
        <v>363</v>
      </c>
      <c r="M612">
        <v>670</v>
      </c>
      <c r="N612">
        <v>52</v>
      </c>
      <c r="O612">
        <v>344</v>
      </c>
      <c r="P612">
        <v>205</v>
      </c>
      <c r="Q612">
        <v>0</v>
      </c>
      <c r="R612">
        <v>0</v>
      </c>
      <c r="S612">
        <v>314</v>
      </c>
      <c r="T612">
        <v>-534</v>
      </c>
      <c r="U612">
        <v>45</v>
      </c>
      <c r="V612">
        <v>7</v>
      </c>
      <c r="W612">
        <v>30</v>
      </c>
    </row>
    <row r="613" spans="1:23">
      <c r="A613" s="1">
        <v>42315</v>
      </c>
      <c r="B613" s="2">
        <v>0.24151620370370372</v>
      </c>
      <c r="C613">
        <v>6629</v>
      </c>
      <c r="D613">
        <v>3</v>
      </c>
      <c r="E613">
        <v>69</v>
      </c>
      <c r="F613">
        <v>365</v>
      </c>
      <c r="G613">
        <v>299</v>
      </c>
      <c r="H613">
        <v>422</v>
      </c>
      <c r="I613">
        <v>457</v>
      </c>
      <c r="J613">
        <v>39</v>
      </c>
      <c r="K613">
        <v>0</v>
      </c>
      <c r="L613">
        <v>366</v>
      </c>
      <c r="M613">
        <v>674</v>
      </c>
      <c r="N613">
        <v>52</v>
      </c>
      <c r="O613">
        <v>347</v>
      </c>
      <c r="P613">
        <v>205</v>
      </c>
      <c r="Q613">
        <v>0</v>
      </c>
      <c r="R613">
        <v>0</v>
      </c>
      <c r="S613">
        <v>314</v>
      </c>
      <c r="T613">
        <v>-503</v>
      </c>
      <c r="U613">
        <v>45</v>
      </c>
      <c r="V613">
        <v>7</v>
      </c>
      <c r="W613">
        <v>30</v>
      </c>
    </row>
    <row r="614" spans="1:23">
      <c r="A614" s="1">
        <v>42315</v>
      </c>
      <c r="B614" s="2">
        <v>0.24221064814814816</v>
      </c>
      <c r="C614">
        <v>6629</v>
      </c>
      <c r="D614">
        <v>3</v>
      </c>
      <c r="E614">
        <v>69</v>
      </c>
      <c r="F614">
        <v>367</v>
      </c>
      <c r="G614">
        <v>302</v>
      </c>
      <c r="H614">
        <v>422</v>
      </c>
      <c r="I614">
        <v>457</v>
      </c>
      <c r="J614">
        <v>37</v>
      </c>
      <c r="K614">
        <v>1</v>
      </c>
      <c r="L614">
        <v>368</v>
      </c>
      <c r="M614">
        <v>678</v>
      </c>
      <c r="N614">
        <v>50</v>
      </c>
      <c r="O614">
        <v>349</v>
      </c>
      <c r="P614">
        <v>205</v>
      </c>
      <c r="Q614">
        <v>0</v>
      </c>
      <c r="R614">
        <v>0</v>
      </c>
      <c r="S614">
        <v>314</v>
      </c>
      <c r="T614">
        <v>-470</v>
      </c>
      <c r="U614">
        <v>45</v>
      </c>
      <c r="V614">
        <v>7</v>
      </c>
      <c r="W614">
        <v>30</v>
      </c>
    </row>
    <row r="615" spans="1:23">
      <c r="A615" s="1">
        <v>42315</v>
      </c>
      <c r="B615" s="2">
        <v>0.2429050925925926</v>
      </c>
      <c r="C615">
        <v>6629</v>
      </c>
      <c r="D615">
        <v>3</v>
      </c>
      <c r="E615">
        <v>69</v>
      </c>
      <c r="F615">
        <v>370</v>
      </c>
      <c r="G615">
        <v>304</v>
      </c>
      <c r="H615">
        <v>422</v>
      </c>
      <c r="I615">
        <v>457</v>
      </c>
      <c r="J615">
        <v>37</v>
      </c>
      <c r="K615">
        <v>0</v>
      </c>
      <c r="L615">
        <v>371</v>
      </c>
      <c r="M615">
        <v>681</v>
      </c>
      <c r="N615">
        <v>50</v>
      </c>
      <c r="O615">
        <v>351</v>
      </c>
      <c r="P615">
        <v>205</v>
      </c>
      <c r="Q615">
        <v>0</v>
      </c>
      <c r="R615">
        <v>0</v>
      </c>
      <c r="S615">
        <v>314</v>
      </c>
      <c r="T615">
        <v>-434</v>
      </c>
      <c r="U615">
        <v>45</v>
      </c>
      <c r="V615">
        <v>7</v>
      </c>
      <c r="W615">
        <v>30</v>
      </c>
    </row>
    <row r="616" spans="1:23">
      <c r="A616" s="1">
        <v>42315</v>
      </c>
      <c r="B616" s="2">
        <v>0.24359953703703704</v>
      </c>
      <c r="C616">
        <v>6629</v>
      </c>
      <c r="D616">
        <v>3</v>
      </c>
      <c r="E616">
        <v>69</v>
      </c>
      <c r="F616">
        <v>372</v>
      </c>
      <c r="G616">
        <v>307</v>
      </c>
      <c r="H616">
        <v>422</v>
      </c>
      <c r="I616">
        <v>457</v>
      </c>
      <c r="J616">
        <v>36</v>
      </c>
      <c r="K616">
        <v>0</v>
      </c>
      <c r="L616">
        <v>373</v>
      </c>
      <c r="M616">
        <v>684</v>
      </c>
      <c r="N616">
        <v>49</v>
      </c>
      <c r="O616">
        <v>354</v>
      </c>
      <c r="P616">
        <v>205</v>
      </c>
      <c r="Q616">
        <v>0</v>
      </c>
      <c r="R616">
        <v>0</v>
      </c>
      <c r="S616">
        <v>314</v>
      </c>
      <c r="T616">
        <v>-396</v>
      </c>
      <c r="U616">
        <v>45</v>
      </c>
      <c r="V616">
        <v>7</v>
      </c>
      <c r="W616">
        <v>30</v>
      </c>
    </row>
    <row r="617" spans="1:23">
      <c r="A617" s="1">
        <v>42315</v>
      </c>
      <c r="B617" s="2">
        <v>0.24429398148148149</v>
      </c>
      <c r="C617">
        <v>6629</v>
      </c>
      <c r="D617">
        <v>3</v>
      </c>
      <c r="E617">
        <v>69</v>
      </c>
      <c r="F617">
        <v>375</v>
      </c>
      <c r="G617">
        <v>309</v>
      </c>
      <c r="H617">
        <v>422</v>
      </c>
      <c r="I617">
        <v>457</v>
      </c>
      <c r="J617">
        <v>36</v>
      </c>
      <c r="K617">
        <v>-1</v>
      </c>
      <c r="L617">
        <v>376</v>
      </c>
      <c r="M617">
        <v>688</v>
      </c>
      <c r="N617">
        <v>49</v>
      </c>
      <c r="O617">
        <v>356</v>
      </c>
      <c r="P617">
        <v>205</v>
      </c>
      <c r="Q617">
        <v>0</v>
      </c>
      <c r="R617">
        <v>0</v>
      </c>
      <c r="S617">
        <v>314</v>
      </c>
      <c r="T617">
        <v>-355</v>
      </c>
      <c r="U617">
        <v>45</v>
      </c>
      <c r="V617">
        <v>7</v>
      </c>
      <c r="W617">
        <v>30</v>
      </c>
    </row>
    <row r="618" spans="1:23">
      <c r="A618" s="1">
        <v>42315</v>
      </c>
      <c r="B618" s="2">
        <v>0.24498842592592593</v>
      </c>
      <c r="C618">
        <v>6629</v>
      </c>
      <c r="D618">
        <v>3</v>
      </c>
      <c r="E618">
        <v>69</v>
      </c>
      <c r="F618">
        <v>377</v>
      </c>
      <c r="G618">
        <v>311</v>
      </c>
      <c r="H618">
        <v>422</v>
      </c>
      <c r="I618">
        <v>457</v>
      </c>
      <c r="J618">
        <v>36</v>
      </c>
      <c r="K618">
        <v>-1</v>
      </c>
      <c r="L618">
        <v>378</v>
      </c>
      <c r="M618">
        <v>691</v>
      </c>
      <c r="N618">
        <v>49</v>
      </c>
      <c r="O618">
        <v>358</v>
      </c>
      <c r="P618">
        <v>205</v>
      </c>
      <c r="Q618">
        <v>0</v>
      </c>
      <c r="R618">
        <v>0</v>
      </c>
      <c r="S618">
        <v>314</v>
      </c>
      <c r="T618">
        <v>-312</v>
      </c>
      <c r="U618">
        <v>45</v>
      </c>
      <c r="V618">
        <v>7</v>
      </c>
      <c r="W618">
        <v>30</v>
      </c>
    </row>
    <row r="619" spans="1:23">
      <c r="A619" s="1">
        <v>42315</v>
      </c>
      <c r="B619" s="2">
        <v>0.24568287037037037</v>
      </c>
      <c r="C619">
        <v>6629</v>
      </c>
      <c r="D619">
        <v>3</v>
      </c>
      <c r="E619">
        <v>69</v>
      </c>
      <c r="F619">
        <v>379</v>
      </c>
      <c r="G619">
        <v>313</v>
      </c>
      <c r="H619">
        <v>422</v>
      </c>
      <c r="I619">
        <v>457</v>
      </c>
      <c r="J619">
        <v>35</v>
      </c>
      <c r="K619">
        <v>-1</v>
      </c>
      <c r="L619">
        <v>381</v>
      </c>
      <c r="M619">
        <v>694</v>
      </c>
      <c r="N619">
        <v>49</v>
      </c>
      <c r="O619">
        <v>360</v>
      </c>
      <c r="P619">
        <v>205</v>
      </c>
      <c r="Q619">
        <v>0</v>
      </c>
      <c r="R619">
        <v>0</v>
      </c>
      <c r="S619">
        <v>314</v>
      </c>
      <c r="T619">
        <v>-267</v>
      </c>
      <c r="U619">
        <v>45</v>
      </c>
      <c r="V619">
        <v>7</v>
      </c>
      <c r="W619">
        <v>30</v>
      </c>
    </row>
    <row r="620" spans="1:23">
      <c r="A620" s="1">
        <v>42315</v>
      </c>
      <c r="B620" s="2">
        <v>0.24637731481481481</v>
      </c>
      <c r="C620">
        <v>6629</v>
      </c>
      <c r="D620">
        <v>3</v>
      </c>
      <c r="E620">
        <v>69</v>
      </c>
      <c r="F620">
        <v>381</v>
      </c>
      <c r="G620">
        <v>315</v>
      </c>
      <c r="H620">
        <v>422</v>
      </c>
      <c r="I620">
        <v>457</v>
      </c>
      <c r="J620">
        <v>34</v>
      </c>
      <c r="K620">
        <v>-1</v>
      </c>
      <c r="L620">
        <v>383</v>
      </c>
      <c r="M620">
        <v>696</v>
      </c>
      <c r="N620">
        <v>49</v>
      </c>
      <c r="O620">
        <v>363</v>
      </c>
      <c r="P620">
        <v>205</v>
      </c>
      <c r="Q620">
        <v>0</v>
      </c>
      <c r="R620">
        <v>0</v>
      </c>
      <c r="S620">
        <v>314</v>
      </c>
      <c r="T620">
        <v>-220</v>
      </c>
      <c r="U620">
        <v>45</v>
      </c>
      <c r="V620">
        <v>7</v>
      </c>
      <c r="W620">
        <v>30</v>
      </c>
    </row>
    <row r="621" spans="1:23">
      <c r="A621" s="1">
        <v>42315</v>
      </c>
      <c r="B621" s="2">
        <v>0.24707175925925925</v>
      </c>
      <c r="C621">
        <v>6629</v>
      </c>
      <c r="D621">
        <v>3</v>
      </c>
      <c r="E621">
        <v>69</v>
      </c>
      <c r="F621">
        <v>383</v>
      </c>
      <c r="G621">
        <v>317</v>
      </c>
      <c r="H621">
        <v>422</v>
      </c>
      <c r="I621">
        <v>457</v>
      </c>
      <c r="J621">
        <v>34</v>
      </c>
      <c r="K621">
        <v>-3</v>
      </c>
      <c r="L621">
        <v>384</v>
      </c>
      <c r="M621">
        <v>699</v>
      </c>
      <c r="N621">
        <v>47</v>
      </c>
      <c r="O621">
        <v>365</v>
      </c>
      <c r="P621">
        <v>205</v>
      </c>
      <c r="Q621">
        <v>0</v>
      </c>
      <c r="R621">
        <v>0</v>
      </c>
      <c r="S621">
        <v>314</v>
      </c>
      <c r="T621">
        <v>-170</v>
      </c>
      <c r="U621">
        <v>45</v>
      </c>
      <c r="V621">
        <v>7</v>
      </c>
      <c r="W621">
        <v>30</v>
      </c>
    </row>
    <row r="622" spans="1:23">
      <c r="A622" s="1">
        <v>42315</v>
      </c>
      <c r="B622" s="2">
        <v>0.2477662037037037</v>
      </c>
      <c r="C622">
        <v>6629</v>
      </c>
      <c r="D622">
        <v>3</v>
      </c>
      <c r="E622">
        <v>69</v>
      </c>
      <c r="F622">
        <v>385</v>
      </c>
      <c r="G622">
        <v>319</v>
      </c>
      <c r="H622">
        <v>422</v>
      </c>
      <c r="I622">
        <v>457</v>
      </c>
      <c r="J622">
        <v>33</v>
      </c>
      <c r="K622">
        <v>-3</v>
      </c>
      <c r="L622">
        <v>386</v>
      </c>
      <c r="M622">
        <v>702</v>
      </c>
      <c r="N622">
        <v>47</v>
      </c>
      <c r="O622">
        <v>367</v>
      </c>
      <c r="P622">
        <v>205</v>
      </c>
      <c r="Q622">
        <v>0</v>
      </c>
      <c r="R622">
        <v>0</v>
      </c>
      <c r="S622">
        <v>314</v>
      </c>
      <c r="T622">
        <v>-118</v>
      </c>
      <c r="U622">
        <v>45</v>
      </c>
      <c r="V622">
        <v>7</v>
      </c>
      <c r="W622">
        <v>30</v>
      </c>
    </row>
    <row r="623" spans="1:23">
      <c r="A623" s="1">
        <v>42315</v>
      </c>
      <c r="B623" s="2">
        <v>0.24846064814814817</v>
      </c>
      <c r="C623">
        <v>6629</v>
      </c>
      <c r="D623">
        <v>3</v>
      </c>
      <c r="E623">
        <v>69</v>
      </c>
      <c r="F623">
        <v>386</v>
      </c>
      <c r="G623">
        <v>321</v>
      </c>
      <c r="H623">
        <v>422</v>
      </c>
      <c r="I623">
        <v>457</v>
      </c>
      <c r="J623">
        <v>32</v>
      </c>
      <c r="K623">
        <v>-3</v>
      </c>
      <c r="L623">
        <v>387</v>
      </c>
      <c r="M623">
        <v>705</v>
      </c>
      <c r="N623">
        <v>47</v>
      </c>
      <c r="O623">
        <v>370</v>
      </c>
      <c r="P623">
        <v>205</v>
      </c>
      <c r="Q623">
        <v>0</v>
      </c>
      <c r="R623">
        <v>0</v>
      </c>
      <c r="S623">
        <v>314</v>
      </c>
      <c r="T623">
        <v>-64</v>
      </c>
      <c r="U623">
        <v>45</v>
      </c>
      <c r="V623">
        <v>7</v>
      </c>
      <c r="W623">
        <v>30</v>
      </c>
    </row>
    <row r="624" spans="1:23">
      <c r="A624" s="1">
        <v>42315</v>
      </c>
      <c r="B624" s="2">
        <v>0.24915509259259258</v>
      </c>
      <c r="C624">
        <v>6629</v>
      </c>
      <c r="D624">
        <v>3</v>
      </c>
      <c r="E624">
        <v>69</v>
      </c>
      <c r="F624">
        <v>388</v>
      </c>
      <c r="G624">
        <v>323</v>
      </c>
      <c r="H624">
        <v>421</v>
      </c>
      <c r="I624">
        <v>457</v>
      </c>
      <c r="J624">
        <v>32</v>
      </c>
      <c r="K624">
        <v>-5</v>
      </c>
      <c r="L624">
        <v>389</v>
      </c>
      <c r="M624">
        <v>707</v>
      </c>
      <c r="N624">
        <v>46</v>
      </c>
      <c r="O624">
        <v>372</v>
      </c>
      <c r="P624">
        <v>205</v>
      </c>
      <c r="Q624">
        <v>0</v>
      </c>
      <c r="R624">
        <v>0</v>
      </c>
      <c r="S624">
        <v>314</v>
      </c>
      <c r="T624">
        <v>-8</v>
      </c>
      <c r="U624">
        <v>45</v>
      </c>
      <c r="V624">
        <v>7</v>
      </c>
      <c r="W624">
        <v>30</v>
      </c>
    </row>
    <row r="625" spans="1:23">
      <c r="A625" s="1">
        <v>42315</v>
      </c>
      <c r="B625" s="2">
        <v>0.24984953703703705</v>
      </c>
      <c r="C625">
        <v>6629</v>
      </c>
      <c r="D625">
        <v>3</v>
      </c>
      <c r="E625">
        <v>69</v>
      </c>
      <c r="F625">
        <v>392</v>
      </c>
      <c r="G625">
        <v>413</v>
      </c>
      <c r="H625">
        <v>422</v>
      </c>
      <c r="I625">
        <v>457</v>
      </c>
      <c r="J625">
        <v>31</v>
      </c>
      <c r="K625">
        <v>-5</v>
      </c>
      <c r="L625">
        <v>408</v>
      </c>
      <c r="M625">
        <v>748</v>
      </c>
      <c r="N625">
        <v>46</v>
      </c>
      <c r="O625">
        <v>374</v>
      </c>
      <c r="P625">
        <v>205</v>
      </c>
      <c r="Q625">
        <v>0</v>
      </c>
      <c r="R625">
        <v>0</v>
      </c>
      <c r="S625">
        <v>314</v>
      </c>
      <c r="T625">
        <v>51</v>
      </c>
      <c r="U625">
        <v>45</v>
      </c>
      <c r="V625">
        <v>15</v>
      </c>
      <c r="W625">
        <v>20</v>
      </c>
    </row>
    <row r="626" spans="1:23">
      <c r="A626" s="1">
        <v>42315</v>
      </c>
      <c r="B626" s="2">
        <v>0.25055555555555559</v>
      </c>
      <c r="C626">
        <v>6629</v>
      </c>
      <c r="D626">
        <v>3</v>
      </c>
      <c r="E626">
        <v>69</v>
      </c>
      <c r="F626">
        <v>471</v>
      </c>
      <c r="G626">
        <v>470</v>
      </c>
      <c r="H626">
        <v>421</v>
      </c>
      <c r="I626">
        <v>457</v>
      </c>
      <c r="J626">
        <v>31</v>
      </c>
      <c r="K626">
        <v>-3</v>
      </c>
      <c r="L626">
        <v>512</v>
      </c>
      <c r="M626">
        <v>851</v>
      </c>
      <c r="N626">
        <v>50</v>
      </c>
      <c r="O626">
        <v>373</v>
      </c>
      <c r="P626">
        <v>205</v>
      </c>
      <c r="Q626">
        <v>0</v>
      </c>
      <c r="R626">
        <v>0</v>
      </c>
      <c r="S626">
        <v>314</v>
      </c>
      <c r="T626">
        <v>111</v>
      </c>
      <c r="U626">
        <v>45</v>
      </c>
      <c r="V626">
        <v>15</v>
      </c>
      <c r="W626">
        <v>20</v>
      </c>
    </row>
    <row r="627" spans="1:23">
      <c r="A627" s="1">
        <v>42315</v>
      </c>
      <c r="B627" s="2">
        <v>0.25125000000000003</v>
      </c>
      <c r="C627">
        <v>6629</v>
      </c>
      <c r="D627">
        <v>3</v>
      </c>
      <c r="E627">
        <v>69</v>
      </c>
      <c r="F627">
        <v>526</v>
      </c>
      <c r="G627">
        <v>488</v>
      </c>
      <c r="H627">
        <v>425</v>
      </c>
      <c r="I627">
        <v>463</v>
      </c>
      <c r="J627">
        <v>30</v>
      </c>
      <c r="K627">
        <v>0</v>
      </c>
      <c r="L627">
        <v>554</v>
      </c>
      <c r="M627">
        <v>902</v>
      </c>
      <c r="N627">
        <v>50</v>
      </c>
      <c r="O627">
        <v>373</v>
      </c>
      <c r="P627">
        <v>204</v>
      </c>
      <c r="Q627">
        <v>0</v>
      </c>
      <c r="R627">
        <v>0</v>
      </c>
      <c r="S627">
        <v>314</v>
      </c>
      <c r="T627">
        <v>170</v>
      </c>
      <c r="U627">
        <v>45</v>
      </c>
      <c r="V627">
        <v>15</v>
      </c>
      <c r="W627">
        <v>20</v>
      </c>
    </row>
    <row r="628" spans="1:23">
      <c r="A628" s="1">
        <v>42315</v>
      </c>
      <c r="B628" s="2">
        <v>0.25194444444444447</v>
      </c>
      <c r="C628">
        <v>6629</v>
      </c>
      <c r="D628">
        <v>3</v>
      </c>
      <c r="E628">
        <v>69</v>
      </c>
      <c r="F628">
        <v>551</v>
      </c>
      <c r="G628">
        <v>498</v>
      </c>
      <c r="H628">
        <v>433</v>
      </c>
      <c r="I628">
        <v>468</v>
      </c>
      <c r="J628">
        <v>29</v>
      </c>
      <c r="K628">
        <v>-1</v>
      </c>
      <c r="L628">
        <v>568</v>
      </c>
      <c r="M628">
        <v>928</v>
      </c>
      <c r="N628">
        <v>52</v>
      </c>
      <c r="O628">
        <v>373</v>
      </c>
      <c r="P628">
        <v>205</v>
      </c>
      <c r="Q628">
        <v>0</v>
      </c>
      <c r="R628">
        <v>0</v>
      </c>
      <c r="S628">
        <v>314</v>
      </c>
      <c r="T628">
        <v>229</v>
      </c>
      <c r="U628">
        <v>45</v>
      </c>
      <c r="V628">
        <v>15</v>
      </c>
      <c r="W628">
        <v>20</v>
      </c>
    </row>
    <row r="629" spans="1:23">
      <c r="A629" s="1">
        <v>42315</v>
      </c>
      <c r="B629" s="2">
        <v>0.25263888888888891</v>
      </c>
      <c r="C629">
        <v>6629</v>
      </c>
      <c r="D629">
        <v>3</v>
      </c>
      <c r="E629">
        <v>69</v>
      </c>
      <c r="F629">
        <v>564</v>
      </c>
      <c r="G629">
        <v>507</v>
      </c>
      <c r="H629">
        <v>441</v>
      </c>
      <c r="I629">
        <v>476</v>
      </c>
      <c r="J629">
        <v>29</v>
      </c>
      <c r="K629">
        <v>0</v>
      </c>
      <c r="L629">
        <v>577</v>
      </c>
      <c r="M629">
        <v>950</v>
      </c>
      <c r="N629">
        <v>52</v>
      </c>
      <c r="O629">
        <v>373</v>
      </c>
      <c r="P629">
        <v>205</v>
      </c>
      <c r="Q629">
        <v>0</v>
      </c>
      <c r="R629">
        <v>0</v>
      </c>
      <c r="S629">
        <v>314</v>
      </c>
      <c r="T629">
        <v>288</v>
      </c>
      <c r="U629">
        <v>45</v>
      </c>
      <c r="V629">
        <v>15</v>
      </c>
      <c r="W629">
        <v>20</v>
      </c>
    </row>
    <row r="630" spans="1:23">
      <c r="A630" s="1">
        <v>42315</v>
      </c>
      <c r="B630" s="2">
        <v>0.25333333333333335</v>
      </c>
      <c r="C630">
        <v>6629</v>
      </c>
      <c r="D630">
        <v>3</v>
      </c>
      <c r="E630">
        <v>69</v>
      </c>
      <c r="F630">
        <v>573</v>
      </c>
      <c r="G630">
        <v>517</v>
      </c>
      <c r="H630">
        <v>450</v>
      </c>
      <c r="I630">
        <v>483</v>
      </c>
      <c r="J630">
        <v>29</v>
      </c>
      <c r="K630">
        <v>-1</v>
      </c>
      <c r="L630">
        <v>586</v>
      </c>
      <c r="M630">
        <v>969</v>
      </c>
      <c r="N630">
        <v>52</v>
      </c>
      <c r="O630">
        <v>373</v>
      </c>
      <c r="P630">
        <v>205</v>
      </c>
      <c r="Q630">
        <v>0</v>
      </c>
      <c r="R630">
        <v>0</v>
      </c>
      <c r="S630">
        <v>314</v>
      </c>
      <c r="T630">
        <v>347</v>
      </c>
      <c r="U630">
        <v>45</v>
      </c>
      <c r="V630">
        <v>14</v>
      </c>
      <c r="W630">
        <v>10</v>
      </c>
    </row>
    <row r="631" spans="1:23">
      <c r="A631" s="1">
        <v>42315</v>
      </c>
      <c r="B631" s="2">
        <v>0.2540277777777778</v>
      </c>
      <c r="C631">
        <v>6629</v>
      </c>
      <c r="D631">
        <v>3</v>
      </c>
      <c r="E631">
        <v>69</v>
      </c>
      <c r="F631">
        <v>534</v>
      </c>
      <c r="G631">
        <v>323</v>
      </c>
      <c r="H631">
        <v>457</v>
      </c>
      <c r="I631">
        <v>490</v>
      </c>
      <c r="J631">
        <v>31</v>
      </c>
      <c r="K631">
        <v>17</v>
      </c>
      <c r="L631">
        <v>481</v>
      </c>
      <c r="M631">
        <v>905</v>
      </c>
      <c r="N631">
        <v>102</v>
      </c>
      <c r="O631">
        <v>374</v>
      </c>
      <c r="P631">
        <v>205</v>
      </c>
      <c r="Q631">
        <v>0</v>
      </c>
      <c r="R631">
        <v>0</v>
      </c>
      <c r="S631">
        <v>314</v>
      </c>
      <c r="T631">
        <v>406</v>
      </c>
      <c r="U631">
        <v>46</v>
      </c>
      <c r="V631">
        <v>2</v>
      </c>
      <c r="W631">
        <v>10</v>
      </c>
    </row>
    <row r="632" spans="1:23">
      <c r="A632" s="1">
        <v>42315</v>
      </c>
      <c r="B632" s="2">
        <v>0.25472222222222224</v>
      </c>
      <c r="C632">
        <v>6629</v>
      </c>
      <c r="D632">
        <v>3</v>
      </c>
      <c r="E632">
        <v>69</v>
      </c>
      <c r="F632">
        <v>379</v>
      </c>
      <c r="G632">
        <v>314</v>
      </c>
      <c r="H632">
        <v>463</v>
      </c>
      <c r="I632">
        <v>493</v>
      </c>
      <c r="J632">
        <v>36</v>
      </c>
      <c r="K632">
        <v>24</v>
      </c>
      <c r="L632">
        <v>332</v>
      </c>
      <c r="M632">
        <v>820</v>
      </c>
      <c r="N632">
        <v>128</v>
      </c>
      <c r="O632">
        <v>379</v>
      </c>
      <c r="P632">
        <v>205</v>
      </c>
      <c r="Q632">
        <v>0</v>
      </c>
      <c r="R632">
        <v>0</v>
      </c>
      <c r="S632">
        <v>314</v>
      </c>
      <c r="T632">
        <v>470</v>
      </c>
      <c r="U632">
        <v>46</v>
      </c>
      <c r="V632">
        <v>2</v>
      </c>
      <c r="W632">
        <v>10</v>
      </c>
    </row>
    <row r="633" spans="1:23">
      <c r="A633" s="1">
        <v>42315</v>
      </c>
      <c r="B633" s="2">
        <v>0.25541666666666668</v>
      </c>
      <c r="C633">
        <v>6629</v>
      </c>
      <c r="D633">
        <v>3</v>
      </c>
      <c r="E633">
        <v>69</v>
      </c>
      <c r="F633">
        <v>333</v>
      </c>
      <c r="G633">
        <v>315</v>
      </c>
      <c r="H633">
        <v>467</v>
      </c>
      <c r="I633">
        <v>494</v>
      </c>
      <c r="J633">
        <v>39</v>
      </c>
      <c r="K633">
        <v>28</v>
      </c>
      <c r="L633">
        <v>318</v>
      </c>
      <c r="M633">
        <v>741</v>
      </c>
      <c r="N633">
        <v>151</v>
      </c>
      <c r="O633">
        <v>370</v>
      </c>
      <c r="P633">
        <v>205</v>
      </c>
      <c r="Q633">
        <v>0</v>
      </c>
      <c r="R633">
        <v>0</v>
      </c>
      <c r="S633">
        <v>314</v>
      </c>
      <c r="T633">
        <v>532</v>
      </c>
      <c r="U633">
        <v>46</v>
      </c>
      <c r="V633">
        <v>2</v>
      </c>
      <c r="W633">
        <v>10</v>
      </c>
    </row>
    <row r="634" spans="1:23">
      <c r="A634" s="1">
        <v>42315</v>
      </c>
      <c r="B634" s="2">
        <v>0.25611111111111112</v>
      </c>
      <c r="C634">
        <v>6629</v>
      </c>
      <c r="D634">
        <v>3</v>
      </c>
      <c r="E634">
        <v>69</v>
      </c>
      <c r="F634">
        <v>321</v>
      </c>
      <c r="G634">
        <v>316</v>
      </c>
      <c r="H634">
        <v>468</v>
      </c>
      <c r="I634">
        <v>494</v>
      </c>
      <c r="J634">
        <v>42</v>
      </c>
      <c r="K634">
        <v>35</v>
      </c>
      <c r="L634">
        <v>317</v>
      </c>
      <c r="M634">
        <v>675</v>
      </c>
      <c r="N634">
        <v>169</v>
      </c>
      <c r="O634">
        <v>362</v>
      </c>
      <c r="P634">
        <v>205</v>
      </c>
      <c r="Q634">
        <v>0</v>
      </c>
      <c r="R634">
        <v>0</v>
      </c>
      <c r="S634">
        <v>314</v>
      </c>
      <c r="T634">
        <v>585</v>
      </c>
      <c r="U634">
        <v>46</v>
      </c>
      <c r="V634">
        <v>2</v>
      </c>
      <c r="W634">
        <v>10</v>
      </c>
    </row>
    <row r="635" spans="1:23">
      <c r="A635" s="1">
        <v>42315</v>
      </c>
      <c r="B635" s="2">
        <v>0.25680555555555556</v>
      </c>
      <c r="C635">
        <v>6629</v>
      </c>
      <c r="D635">
        <v>3</v>
      </c>
      <c r="E635">
        <v>69</v>
      </c>
      <c r="F635">
        <v>318</v>
      </c>
      <c r="G635">
        <v>316</v>
      </c>
      <c r="H635">
        <v>469</v>
      </c>
      <c r="I635">
        <v>494</v>
      </c>
      <c r="J635">
        <v>45</v>
      </c>
      <c r="K635">
        <v>41</v>
      </c>
      <c r="L635">
        <v>317</v>
      </c>
      <c r="M635">
        <v>622</v>
      </c>
      <c r="N635">
        <v>187</v>
      </c>
      <c r="O635">
        <v>357</v>
      </c>
      <c r="P635">
        <v>205</v>
      </c>
      <c r="Q635">
        <v>0</v>
      </c>
      <c r="R635">
        <v>0</v>
      </c>
      <c r="S635">
        <v>314</v>
      </c>
      <c r="T635">
        <v>631</v>
      </c>
      <c r="U635">
        <v>46</v>
      </c>
      <c r="V635">
        <v>2</v>
      </c>
      <c r="W635">
        <v>10</v>
      </c>
    </row>
    <row r="636" spans="1:23">
      <c r="A636" s="1">
        <v>42315</v>
      </c>
      <c r="B636" s="2">
        <v>0.25750000000000001</v>
      </c>
      <c r="C636">
        <v>6629</v>
      </c>
      <c r="D636">
        <v>3</v>
      </c>
      <c r="E636">
        <v>69</v>
      </c>
      <c r="F636">
        <v>317</v>
      </c>
      <c r="G636">
        <v>317</v>
      </c>
      <c r="H636">
        <v>469</v>
      </c>
      <c r="I636">
        <v>494</v>
      </c>
      <c r="J636">
        <v>48</v>
      </c>
      <c r="K636">
        <v>48</v>
      </c>
      <c r="L636">
        <v>317</v>
      </c>
      <c r="M636">
        <v>579</v>
      </c>
      <c r="N636">
        <v>203</v>
      </c>
      <c r="O636">
        <v>353</v>
      </c>
      <c r="P636">
        <v>205</v>
      </c>
      <c r="Q636">
        <v>0</v>
      </c>
      <c r="R636">
        <v>0</v>
      </c>
      <c r="S636">
        <v>314</v>
      </c>
      <c r="T636">
        <v>673</v>
      </c>
      <c r="U636">
        <v>46</v>
      </c>
      <c r="V636">
        <v>2</v>
      </c>
      <c r="W636">
        <v>10</v>
      </c>
    </row>
    <row r="637" spans="1:23">
      <c r="A637" s="1">
        <v>42315</v>
      </c>
      <c r="B637" s="2">
        <v>0.25819444444444445</v>
      </c>
      <c r="C637">
        <v>6629</v>
      </c>
      <c r="D637">
        <v>3</v>
      </c>
      <c r="E637">
        <v>69</v>
      </c>
      <c r="F637">
        <v>318</v>
      </c>
      <c r="G637">
        <v>318</v>
      </c>
      <c r="H637">
        <v>469</v>
      </c>
      <c r="I637">
        <v>493</v>
      </c>
      <c r="J637">
        <v>51</v>
      </c>
      <c r="K637">
        <v>56</v>
      </c>
      <c r="L637">
        <v>318</v>
      </c>
      <c r="M637">
        <v>544</v>
      </c>
      <c r="N637">
        <v>216</v>
      </c>
      <c r="O637">
        <v>350</v>
      </c>
      <c r="P637">
        <v>205</v>
      </c>
      <c r="Q637">
        <v>0</v>
      </c>
      <c r="R637">
        <v>0</v>
      </c>
      <c r="S637">
        <v>314</v>
      </c>
      <c r="T637">
        <v>711</v>
      </c>
      <c r="U637">
        <v>46</v>
      </c>
      <c r="V637">
        <v>2</v>
      </c>
      <c r="W637">
        <v>10</v>
      </c>
    </row>
    <row r="638" spans="1:23">
      <c r="A638" s="1">
        <v>42315</v>
      </c>
      <c r="B638" s="2">
        <v>0.25888888888888889</v>
      </c>
      <c r="C638">
        <v>6629</v>
      </c>
      <c r="D638">
        <v>3</v>
      </c>
      <c r="E638">
        <v>69</v>
      </c>
      <c r="F638">
        <v>318</v>
      </c>
      <c r="G638">
        <v>320</v>
      </c>
      <c r="H638">
        <v>469</v>
      </c>
      <c r="I638">
        <v>493</v>
      </c>
      <c r="J638">
        <v>54</v>
      </c>
      <c r="K638">
        <v>61</v>
      </c>
      <c r="L638">
        <v>319</v>
      </c>
      <c r="M638">
        <v>515</v>
      </c>
      <c r="N638">
        <v>228</v>
      </c>
      <c r="O638">
        <v>348</v>
      </c>
      <c r="P638">
        <v>205</v>
      </c>
      <c r="Q638">
        <v>0</v>
      </c>
      <c r="R638">
        <v>0</v>
      </c>
      <c r="S638">
        <v>314</v>
      </c>
      <c r="T638">
        <v>746</v>
      </c>
      <c r="U638">
        <v>46</v>
      </c>
      <c r="V638">
        <v>2</v>
      </c>
      <c r="W638">
        <v>10</v>
      </c>
    </row>
    <row r="639" spans="1:23">
      <c r="A639" s="1">
        <v>42315</v>
      </c>
      <c r="B639" s="2">
        <v>0.25958333333333333</v>
      </c>
      <c r="C639">
        <v>6629</v>
      </c>
      <c r="D639">
        <v>3</v>
      </c>
      <c r="E639">
        <v>69</v>
      </c>
      <c r="F639">
        <v>319</v>
      </c>
      <c r="G639">
        <v>323</v>
      </c>
      <c r="H639">
        <v>469</v>
      </c>
      <c r="I639">
        <v>493</v>
      </c>
      <c r="J639">
        <v>55</v>
      </c>
      <c r="K639">
        <v>66</v>
      </c>
      <c r="L639">
        <v>321</v>
      </c>
      <c r="M639">
        <v>490</v>
      </c>
      <c r="N639">
        <v>238</v>
      </c>
      <c r="O639">
        <v>345</v>
      </c>
      <c r="P639">
        <v>205</v>
      </c>
      <c r="Q639">
        <v>0</v>
      </c>
      <c r="R639">
        <v>0</v>
      </c>
      <c r="S639">
        <v>314</v>
      </c>
      <c r="T639">
        <v>779</v>
      </c>
      <c r="U639">
        <v>46</v>
      </c>
      <c r="V639">
        <v>2</v>
      </c>
      <c r="W639">
        <v>10</v>
      </c>
    </row>
    <row r="640" spans="1:23">
      <c r="A640" s="1">
        <v>42315</v>
      </c>
      <c r="B640" s="2">
        <v>0.26027777777777777</v>
      </c>
      <c r="C640">
        <v>6629</v>
      </c>
      <c r="D640">
        <v>3</v>
      </c>
      <c r="E640">
        <v>69</v>
      </c>
      <c r="F640">
        <v>322</v>
      </c>
      <c r="G640">
        <v>325</v>
      </c>
      <c r="H640">
        <v>469</v>
      </c>
      <c r="I640">
        <v>492</v>
      </c>
      <c r="J640">
        <v>58</v>
      </c>
      <c r="K640">
        <v>70</v>
      </c>
      <c r="L640">
        <v>324</v>
      </c>
      <c r="M640">
        <v>469</v>
      </c>
      <c r="N640">
        <v>248</v>
      </c>
      <c r="O640">
        <v>343</v>
      </c>
      <c r="P640">
        <v>205</v>
      </c>
      <c r="Q640">
        <v>0</v>
      </c>
      <c r="R640">
        <v>0</v>
      </c>
      <c r="S640">
        <v>314</v>
      </c>
      <c r="T640">
        <v>809</v>
      </c>
      <c r="U640">
        <v>46</v>
      </c>
      <c r="V640">
        <v>2</v>
      </c>
      <c r="W640">
        <v>10</v>
      </c>
    </row>
    <row r="641" spans="1:23">
      <c r="A641" s="1">
        <v>42315</v>
      </c>
      <c r="B641" s="2">
        <v>0.26097222222222222</v>
      </c>
      <c r="C641">
        <v>6629</v>
      </c>
      <c r="D641">
        <v>3</v>
      </c>
      <c r="E641">
        <v>69</v>
      </c>
      <c r="F641">
        <v>325</v>
      </c>
      <c r="G641">
        <v>327</v>
      </c>
      <c r="H641">
        <v>469</v>
      </c>
      <c r="I641">
        <v>492</v>
      </c>
      <c r="J641">
        <v>60</v>
      </c>
      <c r="K641">
        <v>73</v>
      </c>
      <c r="L641">
        <v>327</v>
      </c>
      <c r="M641">
        <v>453</v>
      </c>
      <c r="N641">
        <v>254</v>
      </c>
      <c r="O641">
        <v>343</v>
      </c>
      <c r="P641">
        <v>205</v>
      </c>
      <c r="Q641">
        <v>0</v>
      </c>
      <c r="R641">
        <v>0</v>
      </c>
      <c r="S641">
        <v>314</v>
      </c>
      <c r="T641">
        <v>838</v>
      </c>
      <c r="U641">
        <v>46</v>
      </c>
      <c r="V641">
        <v>2</v>
      </c>
      <c r="W641">
        <v>10</v>
      </c>
    </row>
    <row r="642" spans="1:23">
      <c r="A642" s="1">
        <v>42315</v>
      </c>
      <c r="B642" s="2">
        <v>0.26166666666666666</v>
      </c>
      <c r="C642">
        <v>6629</v>
      </c>
      <c r="D642">
        <v>3</v>
      </c>
      <c r="E642">
        <v>69</v>
      </c>
      <c r="F642">
        <v>327</v>
      </c>
      <c r="G642">
        <v>328</v>
      </c>
      <c r="H642">
        <v>469</v>
      </c>
      <c r="I642">
        <v>492</v>
      </c>
      <c r="J642">
        <v>61</v>
      </c>
      <c r="K642">
        <v>76</v>
      </c>
      <c r="L642">
        <v>328</v>
      </c>
      <c r="M642">
        <v>441</v>
      </c>
      <c r="N642">
        <v>258</v>
      </c>
      <c r="O642">
        <v>342</v>
      </c>
      <c r="P642">
        <v>205</v>
      </c>
      <c r="Q642">
        <v>0</v>
      </c>
      <c r="R642">
        <v>0</v>
      </c>
      <c r="S642">
        <v>314</v>
      </c>
      <c r="T642">
        <v>867</v>
      </c>
      <c r="U642">
        <v>46</v>
      </c>
      <c r="V642">
        <v>2</v>
      </c>
      <c r="W642">
        <v>10</v>
      </c>
    </row>
    <row r="643" spans="1:23">
      <c r="A643" s="1">
        <v>42315</v>
      </c>
      <c r="B643" s="2">
        <v>0.2623611111111111</v>
      </c>
      <c r="C643">
        <v>6629</v>
      </c>
      <c r="D643">
        <v>3</v>
      </c>
      <c r="E643">
        <v>68</v>
      </c>
      <c r="F643">
        <v>327</v>
      </c>
      <c r="G643">
        <v>328</v>
      </c>
      <c r="H643">
        <v>469</v>
      </c>
      <c r="I643">
        <v>492</v>
      </c>
      <c r="J643">
        <v>63</v>
      </c>
      <c r="K643">
        <v>78</v>
      </c>
      <c r="L643">
        <v>327</v>
      </c>
      <c r="M643">
        <v>430</v>
      </c>
      <c r="N643">
        <v>262</v>
      </c>
      <c r="O643">
        <v>340</v>
      </c>
      <c r="P643">
        <v>205</v>
      </c>
      <c r="Q643">
        <v>0</v>
      </c>
      <c r="R643">
        <v>0</v>
      </c>
      <c r="S643">
        <v>314</v>
      </c>
      <c r="T643">
        <v>894</v>
      </c>
      <c r="U643">
        <v>46</v>
      </c>
      <c r="V643">
        <v>2</v>
      </c>
      <c r="W643">
        <v>10</v>
      </c>
    </row>
    <row r="644" spans="1:23">
      <c r="A644" s="1">
        <v>42315</v>
      </c>
      <c r="B644" s="2">
        <v>0.26305555555555554</v>
      </c>
      <c r="C644">
        <v>6629</v>
      </c>
      <c r="D644">
        <v>3</v>
      </c>
      <c r="E644">
        <v>68</v>
      </c>
      <c r="F644">
        <v>328</v>
      </c>
      <c r="G644">
        <v>329</v>
      </c>
      <c r="H644">
        <v>469</v>
      </c>
      <c r="I644">
        <v>491</v>
      </c>
      <c r="J644">
        <v>64</v>
      </c>
      <c r="K644">
        <v>80</v>
      </c>
      <c r="L644">
        <v>329</v>
      </c>
      <c r="M644">
        <v>420</v>
      </c>
      <c r="N644">
        <v>265</v>
      </c>
      <c r="O644">
        <v>340</v>
      </c>
      <c r="P644">
        <v>205</v>
      </c>
      <c r="Q644">
        <v>0</v>
      </c>
      <c r="R644">
        <v>0</v>
      </c>
      <c r="S644">
        <v>314</v>
      </c>
      <c r="T644">
        <v>920</v>
      </c>
      <c r="U644">
        <v>46</v>
      </c>
      <c r="V644">
        <v>2</v>
      </c>
      <c r="W644">
        <v>10</v>
      </c>
    </row>
    <row r="645" spans="1:23">
      <c r="A645" s="1">
        <v>42315</v>
      </c>
      <c r="B645" s="2">
        <v>0.26374999999999998</v>
      </c>
      <c r="C645">
        <v>6629</v>
      </c>
      <c r="D645">
        <v>3</v>
      </c>
      <c r="E645">
        <v>69</v>
      </c>
      <c r="F645">
        <v>328</v>
      </c>
      <c r="G645">
        <v>326</v>
      </c>
      <c r="H645">
        <v>469</v>
      </c>
      <c r="I645">
        <v>491</v>
      </c>
      <c r="J645">
        <v>65</v>
      </c>
      <c r="K645">
        <v>82</v>
      </c>
      <c r="L645">
        <v>328</v>
      </c>
      <c r="M645">
        <v>412</v>
      </c>
      <c r="N645">
        <v>267</v>
      </c>
      <c r="O645">
        <v>339</v>
      </c>
      <c r="P645">
        <v>205</v>
      </c>
      <c r="Q645">
        <v>0</v>
      </c>
      <c r="R645">
        <v>0</v>
      </c>
      <c r="S645">
        <v>314</v>
      </c>
      <c r="T645">
        <v>945</v>
      </c>
      <c r="U645">
        <v>46</v>
      </c>
      <c r="V645">
        <v>2</v>
      </c>
      <c r="W645">
        <v>10</v>
      </c>
    </row>
    <row r="646" spans="1:23">
      <c r="A646" s="1">
        <v>42315</v>
      </c>
      <c r="B646" s="2">
        <v>0.26444444444444443</v>
      </c>
      <c r="C646">
        <v>6629</v>
      </c>
      <c r="D646">
        <v>3</v>
      </c>
      <c r="E646">
        <v>69</v>
      </c>
      <c r="F646">
        <v>326</v>
      </c>
      <c r="G646">
        <v>326</v>
      </c>
      <c r="H646">
        <v>469</v>
      </c>
      <c r="I646">
        <v>491</v>
      </c>
      <c r="J646">
        <v>67</v>
      </c>
      <c r="K646">
        <v>84</v>
      </c>
      <c r="L646">
        <v>326</v>
      </c>
      <c r="M646">
        <v>404</v>
      </c>
      <c r="N646">
        <v>269</v>
      </c>
      <c r="O646">
        <v>338</v>
      </c>
      <c r="P646">
        <v>205</v>
      </c>
      <c r="Q646">
        <v>0</v>
      </c>
      <c r="R646">
        <v>0</v>
      </c>
      <c r="S646">
        <v>314</v>
      </c>
      <c r="T646">
        <v>969</v>
      </c>
      <c r="U646">
        <v>46</v>
      </c>
      <c r="V646">
        <v>2</v>
      </c>
      <c r="W646">
        <v>10</v>
      </c>
    </row>
    <row r="647" spans="1:23">
      <c r="A647" s="1">
        <v>42315</v>
      </c>
      <c r="B647" s="2">
        <v>0.26513888888888887</v>
      </c>
      <c r="C647">
        <v>6629</v>
      </c>
      <c r="D647">
        <v>3</v>
      </c>
      <c r="E647">
        <v>68</v>
      </c>
      <c r="F647">
        <v>326</v>
      </c>
      <c r="G647">
        <v>326</v>
      </c>
      <c r="H647">
        <v>469</v>
      </c>
      <c r="I647">
        <v>491</v>
      </c>
      <c r="J647">
        <v>68</v>
      </c>
      <c r="K647">
        <v>85</v>
      </c>
      <c r="L647">
        <v>326</v>
      </c>
      <c r="M647">
        <v>397</v>
      </c>
      <c r="N647">
        <v>271</v>
      </c>
      <c r="O647">
        <v>336</v>
      </c>
      <c r="P647">
        <v>205</v>
      </c>
      <c r="Q647">
        <v>0</v>
      </c>
      <c r="R647">
        <v>0</v>
      </c>
      <c r="S647">
        <v>314</v>
      </c>
      <c r="T647">
        <v>992</v>
      </c>
      <c r="U647">
        <v>46</v>
      </c>
      <c r="V647">
        <v>2</v>
      </c>
      <c r="W647">
        <v>10</v>
      </c>
    </row>
    <row r="648" spans="1:23">
      <c r="A648" s="1">
        <v>42315</v>
      </c>
      <c r="B648" s="2">
        <v>0.26583333333333331</v>
      </c>
      <c r="C648">
        <v>6629</v>
      </c>
      <c r="D648">
        <v>3</v>
      </c>
      <c r="E648">
        <v>68</v>
      </c>
      <c r="F648">
        <v>325</v>
      </c>
      <c r="G648">
        <v>324</v>
      </c>
      <c r="H648">
        <v>469</v>
      </c>
      <c r="I648">
        <v>491</v>
      </c>
      <c r="J648">
        <v>69</v>
      </c>
      <c r="K648">
        <v>86</v>
      </c>
      <c r="L648">
        <v>325</v>
      </c>
      <c r="M648">
        <v>390</v>
      </c>
      <c r="N648">
        <v>272</v>
      </c>
      <c r="O648">
        <v>336</v>
      </c>
      <c r="P648">
        <v>205</v>
      </c>
      <c r="Q648">
        <v>0</v>
      </c>
      <c r="R648">
        <v>0</v>
      </c>
      <c r="S648">
        <v>314</v>
      </c>
      <c r="T648">
        <v>1000</v>
      </c>
      <c r="U648">
        <v>46</v>
      </c>
      <c r="V648">
        <v>2</v>
      </c>
      <c r="W648">
        <v>10</v>
      </c>
    </row>
    <row r="649" spans="1:23">
      <c r="A649" s="1">
        <v>42315</v>
      </c>
      <c r="B649" s="2">
        <v>0.26652777777777775</v>
      </c>
      <c r="C649">
        <v>6629</v>
      </c>
      <c r="D649">
        <v>3</v>
      </c>
      <c r="E649">
        <v>69</v>
      </c>
      <c r="F649">
        <v>325</v>
      </c>
      <c r="G649">
        <v>325</v>
      </c>
      <c r="H649">
        <v>469</v>
      </c>
      <c r="I649">
        <v>491</v>
      </c>
      <c r="J649">
        <v>70</v>
      </c>
      <c r="K649">
        <v>88</v>
      </c>
      <c r="L649">
        <v>324</v>
      </c>
      <c r="M649">
        <v>384</v>
      </c>
      <c r="N649">
        <v>272</v>
      </c>
      <c r="O649">
        <v>335</v>
      </c>
      <c r="P649">
        <v>205</v>
      </c>
      <c r="Q649">
        <v>0</v>
      </c>
      <c r="R649">
        <v>0</v>
      </c>
      <c r="S649">
        <v>314</v>
      </c>
      <c r="T649">
        <v>1000</v>
      </c>
      <c r="U649">
        <v>46</v>
      </c>
      <c r="V649">
        <v>2</v>
      </c>
      <c r="W649">
        <v>10</v>
      </c>
    </row>
    <row r="650" spans="1:23">
      <c r="A650" s="1">
        <v>42315</v>
      </c>
      <c r="B650" s="2">
        <v>0.26722222222222219</v>
      </c>
      <c r="C650">
        <v>6629</v>
      </c>
      <c r="D650">
        <v>3</v>
      </c>
      <c r="E650">
        <v>69</v>
      </c>
      <c r="F650">
        <v>325</v>
      </c>
      <c r="G650">
        <v>324</v>
      </c>
      <c r="H650">
        <v>469</v>
      </c>
      <c r="I650">
        <v>491</v>
      </c>
      <c r="J650">
        <v>71</v>
      </c>
      <c r="K650">
        <v>88</v>
      </c>
      <c r="L650">
        <v>324</v>
      </c>
      <c r="M650">
        <v>379</v>
      </c>
      <c r="N650">
        <v>273</v>
      </c>
      <c r="O650">
        <v>334</v>
      </c>
      <c r="P650">
        <v>206</v>
      </c>
      <c r="Q650">
        <v>0</v>
      </c>
      <c r="R650">
        <v>0</v>
      </c>
      <c r="S650">
        <v>314</v>
      </c>
      <c r="T650">
        <v>1000</v>
      </c>
      <c r="U650">
        <v>46</v>
      </c>
      <c r="V650">
        <v>2</v>
      </c>
      <c r="W650">
        <v>10</v>
      </c>
    </row>
    <row r="651" spans="1:23">
      <c r="A651" s="1">
        <v>42315</v>
      </c>
      <c r="B651" s="2">
        <v>0.26791666666666664</v>
      </c>
      <c r="C651">
        <v>6629</v>
      </c>
      <c r="D651">
        <v>3</v>
      </c>
      <c r="E651">
        <v>68</v>
      </c>
      <c r="F651">
        <v>324</v>
      </c>
      <c r="G651">
        <v>323</v>
      </c>
      <c r="H651">
        <v>468</v>
      </c>
      <c r="I651">
        <v>491</v>
      </c>
      <c r="J651">
        <v>72</v>
      </c>
      <c r="K651">
        <v>89</v>
      </c>
      <c r="L651">
        <v>323</v>
      </c>
      <c r="M651">
        <v>373</v>
      </c>
      <c r="N651">
        <v>273</v>
      </c>
      <c r="O651">
        <v>333</v>
      </c>
      <c r="P651">
        <v>205</v>
      </c>
      <c r="Q651">
        <v>0</v>
      </c>
      <c r="R651">
        <v>0</v>
      </c>
      <c r="S651">
        <v>314</v>
      </c>
      <c r="T651">
        <v>1000</v>
      </c>
      <c r="U651">
        <v>46</v>
      </c>
      <c r="V651">
        <v>2</v>
      </c>
      <c r="W651">
        <v>10</v>
      </c>
    </row>
    <row r="652" spans="1:23">
      <c r="A652" s="1">
        <v>42315</v>
      </c>
      <c r="B652" s="2">
        <v>0.26861111111111108</v>
      </c>
      <c r="C652">
        <v>6629</v>
      </c>
      <c r="D652">
        <v>3</v>
      </c>
      <c r="E652">
        <v>68</v>
      </c>
      <c r="F652">
        <v>322</v>
      </c>
      <c r="G652">
        <v>321</v>
      </c>
      <c r="H652">
        <v>468</v>
      </c>
      <c r="I652">
        <v>491</v>
      </c>
      <c r="J652">
        <v>73</v>
      </c>
      <c r="K652">
        <v>89</v>
      </c>
      <c r="L652">
        <v>321</v>
      </c>
      <c r="M652">
        <v>368</v>
      </c>
      <c r="N652">
        <v>274</v>
      </c>
      <c r="O652">
        <v>333</v>
      </c>
      <c r="P652">
        <v>205</v>
      </c>
      <c r="Q652">
        <v>0</v>
      </c>
      <c r="R652">
        <v>0</v>
      </c>
      <c r="S652">
        <v>314</v>
      </c>
      <c r="T652">
        <v>1000</v>
      </c>
      <c r="U652">
        <v>46</v>
      </c>
      <c r="V652">
        <v>2</v>
      </c>
      <c r="W652">
        <v>10</v>
      </c>
    </row>
    <row r="653" spans="1:23">
      <c r="A653" s="1">
        <v>42315</v>
      </c>
      <c r="B653" s="2">
        <v>0.26930555555555552</v>
      </c>
      <c r="C653">
        <v>6629</v>
      </c>
      <c r="D653">
        <v>3</v>
      </c>
      <c r="E653">
        <v>68</v>
      </c>
      <c r="F653">
        <v>322</v>
      </c>
      <c r="G653">
        <v>321</v>
      </c>
      <c r="H653">
        <v>468</v>
      </c>
      <c r="I653">
        <v>491</v>
      </c>
      <c r="J653">
        <v>74</v>
      </c>
      <c r="K653">
        <v>90</v>
      </c>
      <c r="L653">
        <v>321</v>
      </c>
      <c r="M653">
        <v>364</v>
      </c>
      <c r="N653">
        <v>274</v>
      </c>
      <c r="O653">
        <v>332</v>
      </c>
      <c r="P653">
        <v>205</v>
      </c>
      <c r="Q653">
        <v>0</v>
      </c>
      <c r="R653">
        <v>0</v>
      </c>
      <c r="S653">
        <v>314</v>
      </c>
      <c r="T653">
        <v>1000</v>
      </c>
      <c r="U653">
        <v>46</v>
      </c>
      <c r="V653">
        <v>2</v>
      </c>
      <c r="W653">
        <v>10</v>
      </c>
    </row>
    <row r="654" spans="1:23">
      <c r="A654" s="1">
        <v>42315</v>
      </c>
      <c r="B654" s="2">
        <v>0.27</v>
      </c>
      <c r="C654">
        <v>6629</v>
      </c>
      <c r="D654">
        <v>3</v>
      </c>
      <c r="E654">
        <v>69</v>
      </c>
      <c r="F654">
        <v>320</v>
      </c>
      <c r="G654">
        <v>320</v>
      </c>
      <c r="H654">
        <v>468</v>
      </c>
      <c r="I654">
        <v>491</v>
      </c>
      <c r="J654">
        <v>74</v>
      </c>
      <c r="K654">
        <v>90</v>
      </c>
      <c r="L654">
        <v>320</v>
      </c>
      <c r="M654">
        <v>359</v>
      </c>
      <c r="N654">
        <v>273</v>
      </c>
      <c r="O654">
        <v>331</v>
      </c>
      <c r="P654">
        <v>205</v>
      </c>
      <c r="Q654">
        <v>0</v>
      </c>
      <c r="R654">
        <v>0</v>
      </c>
      <c r="S654">
        <v>314</v>
      </c>
      <c r="T654">
        <v>1000</v>
      </c>
      <c r="U654">
        <v>46</v>
      </c>
      <c r="V654">
        <v>2</v>
      </c>
      <c r="W654">
        <v>10</v>
      </c>
    </row>
    <row r="655" spans="1:23">
      <c r="A655" s="1">
        <v>42315</v>
      </c>
      <c r="B655" s="2">
        <v>0.27069444444444446</v>
      </c>
      <c r="C655">
        <v>6629</v>
      </c>
      <c r="D655">
        <v>3</v>
      </c>
      <c r="E655">
        <v>68</v>
      </c>
      <c r="F655">
        <v>320</v>
      </c>
      <c r="G655">
        <v>320</v>
      </c>
      <c r="H655">
        <v>468</v>
      </c>
      <c r="I655">
        <v>491</v>
      </c>
      <c r="J655">
        <v>75</v>
      </c>
      <c r="K655">
        <v>90</v>
      </c>
      <c r="L655">
        <v>320</v>
      </c>
      <c r="M655">
        <v>356</v>
      </c>
      <c r="N655">
        <v>273</v>
      </c>
      <c r="O655">
        <v>331</v>
      </c>
      <c r="P655">
        <v>205</v>
      </c>
      <c r="Q655">
        <v>0</v>
      </c>
      <c r="R655">
        <v>0</v>
      </c>
      <c r="S655">
        <v>314</v>
      </c>
      <c r="T655">
        <v>1000</v>
      </c>
      <c r="U655">
        <v>46</v>
      </c>
      <c r="V655">
        <v>2</v>
      </c>
      <c r="W655">
        <v>10</v>
      </c>
    </row>
    <row r="656" spans="1:23">
      <c r="A656" s="1">
        <v>42315</v>
      </c>
      <c r="B656" s="2">
        <v>0.2713888888888889</v>
      </c>
      <c r="C656">
        <v>6629</v>
      </c>
      <c r="D656">
        <v>3</v>
      </c>
      <c r="E656">
        <v>68</v>
      </c>
      <c r="F656">
        <v>320</v>
      </c>
      <c r="G656">
        <v>319</v>
      </c>
      <c r="H656">
        <v>468</v>
      </c>
      <c r="I656">
        <v>491</v>
      </c>
      <c r="J656">
        <v>76</v>
      </c>
      <c r="K656">
        <v>91</v>
      </c>
      <c r="L656">
        <v>319</v>
      </c>
      <c r="M656">
        <v>353</v>
      </c>
      <c r="N656">
        <v>273</v>
      </c>
      <c r="O656">
        <v>330</v>
      </c>
      <c r="P656">
        <v>206</v>
      </c>
      <c r="Q656">
        <v>0</v>
      </c>
      <c r="R656">
        <v>0</v>
      </c>
      <c r="S656">
        <v>314</v>
      </c>
      <c r="T656">
        <v>1000</v>
      </c>
      <c r="U656">
        <v>46</v>
      </c>
      <c r="V656">
        <v>2</v>
      </c>
      <c r="W656">
        <v>10</v>
      </c>
    </row>
    <row r="657" spans="1:23">
      <c r="A657" s="1">
        <v>42315</v>
      </c>
      <c r="B657" s="2">
        <v>0.27208333333333334</v>
      </c>
      <c r="C657">
        <v>6629</v>
      </c>
      <c r="D657">
        <v>3</v>
      </c>
      <c r="E657">
        <v>68</v>
      </c>
      <c r="F657">
        <v>319</v>
      </c>
      <c r="G657">
        <v>319</v>
      </c>
      <c r="H657">
        <v>468</v>
      </c>
      <c r="I657">
        <v>490</v>
      </c>
      <c r="J657">
        <v>77</v>
      </c>
      <c r="K657">
        <v>92</v>
      </c>
      <c r="L657">
        <v>319</v>
      </c>
      <c r="M657">
        <v>349</v>
      </c>
      <c r="N657">
        <v>273</v>
      </c>
      <c r="O657">
        <v>329</v>
      </c>
      <c r="P657">
        <v>206</v>
      </c>
      <c r="Q657">
        <v>0</v>
      </c>
      <c r="R657">
        <v>0</v>
      </c>
      <c r="S657">
        <v>310</v>
      </c>
      <c r="T657">
        <v>1000</v>
      </c>
      <c r="U657">
        <v>46</v>
      </c>
      <c r="V657">
        <v>2</v>
      </c>
      <c r="W657">
        <v>10</v>
      </c>
    </row>
    <row r="658" spans="1:23">
      <c r="A658" s="1">
        <v>42315</v>
      </c>
      <c r="B658" s="2">
        <v>0.27277777777777779</v>
      </c>
      <c r="C658">
        <v>6629</v>
      </c>
      <c r="D658">
        <v>3</v>
      </c>
      <c r="E658">
        <v>68</v>
      </c>
      <c r="F658">
        <v>319</v>
      </c>
      <c r="G658">
        <v>318</v>
      </c>
      <c r="H658">
        <v>468</v>
      </c>
      <c r="I658">
        <v>490</v>
      </c>
      <c r="J658">
        <v>78</v>
      </c>
      <c r="K658">
        <v>92</v>
      </c>
      <c r="L658">
        <v>318</v>
      </c>
      <c r="M658">
        <v>346</v>
      </c>
      <c r="N658">
        <v>272</v>
      </c>
      <c r="O658">
        <v>328</v>
      </c>
      <c r="P658">
        <v>206</v>
      </c>
      <c r="Q658">
        <v>0</v>
      </c>
      <c r="R658">
        <v>0</v>
      </c>
      <c r="S658">
        <v>310</v>
      </c>
      <c r="T658">
        <v>1000</v>
      </c>
      <c r="U658">
        <v>46</v>
      </c>
      <c r="V658">
        <v>2</v>
      </c>
      <c r="W658">
        <v>10</v>
      </c>
    </row>
    <row r="659" spans="1:23">
      <c r="A659" s="1">
        <v>42315</v>
      </c>
      <c r="B659" s="2">
        <v>0.27347222222222223</v>
      </c>
      <c r="C659">
        <v>6629</v>
      </c>
      <c r="D659">
        <v>3</v>
      </c>
      <c r="E659">
        <v>68</v>
      </c>
      <c r="F659">
        <v>318</v>
      </c>
      <c r="G659">
        <v>318</v>
      </c>
      <c r="H659">
        <v>468</v>
      </c>
      <c r="I659">
        <v>490</v>
      </c>
      <c r="J659">
        <v>78</v>
      </c>
      <c r="K659">
        <v>92</v>
      </c>
      <c r="L659">
        <v>318</v>
      </c>
      <c r="M659">
        <v>343</v>
      </c>
      <c r="N659">
        <v>272</v>
      </c>
      <c r="O659">
        <v>327</v>
      </c>
      <c r="P659">
        <v>206</v>
      </c>
      <c r="Q659">
        <v>0</v>
      </c>
      <c r="R659">
        <v>0</v>
      </c>
      <c r="S659">
        <v>310</v>
      </c>
      <c r="T659">
        <v>1000</v>
      </c>
      <c r="U659">
        <v>46</v>
      </c>
      <c r="V659">
        <v>2</v>
      </c>
      <c r="W659">
        <v>10</v>
      </c>
    </row>
    <row r="660" spans="1:23">
      <c r="A660" s="1">
        <v>42315</v>
      </c>
      <c r="B660" s="2">
        <v>0.27416666666666667</v>
      </c>
      <c r="C660">
        <v>6629</v>
      </c>
      <c r="D660">
        <v>3</v>
      </c>
      <c r="E660">
        <v>69</v>
      </c>
      <c r="F660">
        <v>317</v>
      </c>
      <c r="G660">
        <v>316</v>
      </c>
      <c r="H660">
        <v>468</v>
      </c>
      <c r="I660">
        <v>490</v>
      </c>
      <c r="J660">
        <v>80</v>
      </c>
      <c r="K660">
        <v>92</v>
      </c>
      <c r="L660">
        <v>316</v>
      </c>
      <c r="M660">
        <v>340</v>
      </c>
      <c r="N660">
        <v>272</v>
      </c>
      <c r="O660">
        <v>327</v>
      </c>
      <c r="P660">
        <v>206</v>
      </c>
      <c r="Q660">
        <v>0</v>
      </c>
      <c r="R660">
        <v>0</v>
      </c>
      <c r="S660">
        <v>310</v>
      </c>
      <c r="T660">
        <v>1000</v>
      </c>
      <c r="U660">
        <v>46</v>
      </c>
      <c r="V660">
        <v>2</v>
      </c>
      <c r="W660">
        <v>10</v>
      </c>
    </row>
    <row r="661" spans="1:23">
      <c r="A661" s="1">
        <v>42315</v>
      </c>
      <c r="B661" s="2">
        <v>0.27486111111111111</v>
      </c>
      <c r="C661">
        <v>6629</v>
      </c>
      <c r="D661">
        <v>3</v>
      </c>
      <c r="E661">
        <v>68</v>
      </c>
      <c r="F661">
        <v>317</v>
      </c>
      <c r="G661">
        <v>316</v>
      </c>
      <c r="H661">
        <v>468</v>
      </c>
      <c r="I661">
        <v>490</v>
      </c>
      <c r="J661">
        <v>81</v>
      </c>
      <c r="K661">
        <v>92</v>
      </c>
      <c r="L661">
        <v>316</v>
      </c>
      <c r="M661">
        <v>338</v>
      </c>
      <c r="N661">
        <v>271</v>
      </c>
      <c r="O661">
        <v>326</v>
      </c>
      <c r="P661">
        <v>205</v>
      </c>
      <c r="Q661">
        <v>0</v>
      </c>
      <c r="R661">
        <v>0</v>
      </c>
      <c r="S661">
        <v>310</v>
      </c>
      <c r="T661">
        <v>1000</v>
      </c>
      <c r="U661">
        <v>46</v>
      </c>
      <c r="V661">
        <v>2</v>
      </c>
      <c r="W661">
        <v>10</v>
      </c>
    </row>
    <row r="662" spans="1:23">
      <c r="A662" s="1">
        <v>42315</v>
      </c>
      <c r="B662" s="2">
        <v>0.27555555555555555</v>
      </c>
      <c r="C662">
        <v>6629</v>
      </c>
      <c r="D662">
        <v>3</v>
      </c>
      <c r="E662">
        <v>68</v>
      </c>
      <c r="F662">
        <v>316</v>
      </c>
      <c r="G662">
        <v>315</v>
      </c>
      <c r="H662">
        <v>468</v>
      </c>
      <c r="I662">
        <v>490</v>
      </c>
      <c r="J662">
        <v>81</v>
      </c>
      <c r="K662">
        <v>91</v>
      </c>
      <c r="L662">
        <v>315</v>
      </c>
      <c r="M662">
        <v>335</v>
      </c>
      <c r="N662">
        <v>271</v>
      </c>
      <c r="O662">
        <v>325</v>
      </c>
      <c r="P662">
        <v>205</v>
      </c>
      <c r="Q662">
        <v>0</v>
      </c>
      <c r="R662">
        <v>0</v>
      </c>
      <c r="S662">
        <v>310</v>
      </c>
      <c r="T662">
        <v>1000</v>
      </c>
      <c r="U662">
        <v>46</v>
      </c>
      <c r="V662">
        <v>2</v>
      </c>
      <c r="W662">
        <v>10</v>
      </c>
    </row>
    <row r="663" spans="1:23">
      <c r="A663" s="1">
        <v>42315</v>
      </c>
      <c r="B663" s="2">
        <v>0.27625</v>
      </c>
      <c r="C663">
        <v>6629</v>
      </c>
      <c r="D663">
        <v>3</v>
      </c>
      <c r="E663">
        <v>68</v>
      </c>
      <c r="F663">
        <v>315</v>
      </c>
      <c r="G663">
        <v>315</v>
      </c>
      <c r="H663">
        <v>468</v>
      </c>
      <c r="I663">
        <v>490</v>
      </c>
      <c r="J663">
        <v>82</v>
      </c>
      <c r="K663">
        <v>92</v>
      </c>
      <c r="L663">
        <v>315</v>
      </c>
      <c r="M663">
        <v>333</v>
      </c>
      <c r="N663">
        <v>271</v>
      </c>
      <c r="O663">
        <v>325</v>
      </c>
      <c r="P663">
        <v>206</v>
      </c>
      <c r="Q663">
        <v>0</v>
      </c>
      <c r="R663">
        <v>0</v>
      </c>
      <c r="S663">
        <v>310</v>
      </c>
      <c r="T663">
        <v>1000</v>
      </c>
      <c r="U663">
        <v>46</v>
      </c>
      <c r="V663">
        <v>2</v>
      </c>
      <c r="W663">
        <v>10</v>
      </c>
    </row>
    <row r="664" spans="1:23">
      <c r="A664" s="1">
        <v>42315</v>
      </c>
      <c r="B664" s="2">
        <v>0.27694444444444444</v>
      </c>
      <c r="C664">
        <v>6629</v>
      </c>
      <c r="D664">
        <v>3</v>
      </c>
      <c r="E664">
        <v>68</v>
      </c>
      <c r="F664">
        <v>315</v>
      </c>
      <c r="G664">
        <v>315</v>
      </c>
      <c r="H664">
        <v>468</v>
      </c>
      <c r="I664">
        <v>490</v>
      </c>
      <c r="J664">
        <v>82</v>
      </c>
      <c r="K664">
        <v>90</v>
      </c>
      <c r="L664">
        <v>314</v>
      </c>
      <c r="M664">
        <v>331</v>
      </c>
      <c r="N664">
        <v>270</v>
      </c>
      <c r="O664">
        <v>324</v>
      </c>
      <c r="P664">
        <v>206</v>
      </c>
      <c r="Q664">
        <v>0</v>
      </c>
      <c r="R664">
        <v>0</v>
      </c>
      <c r="S664">
        <v>310</v>
      </c>
      <c r="T664">
        <v>1000</v>
      </c>
      <c r="U664">
        <v>46</v>
      </c>
      <c r="V664">
        <v>2</v>
      </c>
      <c r="W664">
        <v>10</v>
      </c>
    </row>
    <row r="665" spans="1:23">
      <c r="A665" s="1">
        <v>42315</v>
      </c>
      <c r="B665" s="2">
        <v>0.27763888888888888</v>
      </c>
      <c r="C665">
        <v>6629</v>
      </c>
      <c r="D665">
        <v>3</v>
      </c>
      <c r="E665">
        <v>68</v>
      </c>
      <c r="F665">
        <v>315</v>
      </c>
      <c r="G665">
        <v>314</v>
      </c>
      <c r="H665">
        <v>467</v>
      </c>
      <c r="I665">
        <v>490</v>
      </c>
      <c r="J665">
        <v>84</v>
      </c>
      <c r="K665">
        <v>90</v>
      </c>
      <c r="L665">
        <v>314</v>
      </c>
      <c r="M665">
        <v>329</v>
      </c>
      <c r="N665">
        <v>270</v>
      </c>
      <c r="O665">
        <v>323</v>
      </c>
      <c r="P665">
        <v>206</v>
      </c>
      <c r="Q665">
        <v>0</v>
      </c>
      <c r="R665">
        <v>0</v>
      </c>
      <c r="S665">
        <v>310</v>
      </c>
      <c r="T665">
        <v>1000</v>
      </c>
      <c r="U665">
        <v>46</v>
      </c>
      <c r="V665">
        <v>2</v>
      </c>
      <c r="W665">
        <v>10</v>
      </c>
    </row>
    <row r="666" spans="1:23">
      <c r="A666" s="1">
        <v>42315</v>
      </c>
      <c r="B666" s="2">
        <v>0.27833333333333332</v>
      </c>
      <c r="C666">
        <v>6629</v>
      </c>
      <c r="D666">
        <v>3</v>
      </c>
      <c r="E666">
        <v>68</v>
      </c>
      <c r="F666">
        <v>314</v>
      </c>
      <c r="G666">
        <v>314</v>
      </c>
      <c r="H666">
        <v>467</v>
      </c>
      <c r="I666">
        <v>490</v>
      </c>
      <c r="J666">
        <v>85</v>
      </c>
      <c r="K666">
        <v>90</v>
      </c>
      <c r="L666">
        <v>313</v>
      </c>
      <c r="M666">
        <v>327</v>
      </c>
      <c r="N666">
        <v>270</v>
      </c>
      <c r="O666">
        <v>323</v>
      </c>
      <c r="P666">
        <v>206</v>
      </c>
      <c r="Q666">
        <v>0</v>
      </c>
      <c r="R666">
        <v>0</v>
      </c>
      <c r="S666">
        <v>310</v>
      </c>
      <c r="T666">
        <v>1000</v>
      </c>
      <c r="U666">
        <v>46</v>
      </c>
      <c r="V666">
        <v>2</v>
      </c>
      <c r="W666">
        <v>10</v>
      </c>
    </row>
    <row r="667" spans="1:23">
      <c r="A667" s="1">
        <v>42315</v>
      </c>
      <c r="B667" s="2">
        <v>0.27902777777777776</v>
      </c>
      <c r="C667">
        <v>6629</v>
      </c>
      <c r="D667">
        <v>3</v>
      </c>
      <c r="E667">
        <v>68</v>
      </c>
      <c r="F667">
        <v>314</v>
      </c>
      <c r="G667">
        <v>313</v>
      </c>
      <c r="H667">
        <v>466</v>
      </c>
      <c r="I667">
        <v>489</v>
      </c>
      <c r="J667">
        <v>85</v>
      </c>
      <c r="K667">
        <v>90</v>
      </c>
      <c r="L667">
        <v>313</v>
      </c>
      <c r="M667">
        <v>325</v>
      </c>
      <c r="N667">
        <v>269</v>
      </c>
      <c r="O667">
        <v>322</v>
      </c>
      <c r="P667">
        <v>206</v>
      </c>
      <c r="Q667">
        <v>0</v>
      </c>
      <c r="R667">
        <v>0</v>
      </c>
      <c r="S667">
        <v>310</v>
      </c>
      <c r="T667">
        <v>1000</v>
      </c>
      <c r="U667">
        <v>46</v>
      </c>
      <c r="V667">
        <v>2</v>
      </c>
      <c r="W667">
        <v>10</v>
      </c>
    </row>
    <row r="668" spans="1:23">
      <c r="A668" s="1">
        <v>42315</v>
      </c>
      <c r="B668" s="2">
        <v>0.27972222222222221</v>
      </c>
      <c r="C668">
        <v>6629</v>
      </c>
      <c r="D668">
        <v>3</v>
      </c>
      <c r="E668">
        <v>69</v>
      </c>
      <c r="F668">
        <v>313</v>
      </c>
      <c r="G668">
        <v>312</v>
      </c>
      <c r="H668">
        <v>466</v>
      </c>
      <c r="I668">
        <v>489</v>
      </c>
      <c r="J668">
        <v>86</v>
      </c>
      <c r="K668">
        <v>90</v>
      </c>
      <c r="L668">
        <v>312</v>
      </c>
      <c r="M668">
        <v>324</v>
      </c>
      <c r="N668">
        <v>269</v>
      </c>
      <c r="O668">
        <v>321</v>
      </c>
      <c r="P668">
        <v>206</v>
      </c>
      <c r="Q668">
        <v>0</v>
      </c>
      <c r="R668">
        <v>0</v>
      </c>
      <c r="S668">
        <v>310</v>
      </c>
      <c r="T668">
        <v>1000</v>
      </c>
      <c r="U668">
        <v>46</v>
      </c>
      <c r="V668">
        <v>2</v>
      </c>
      <c r="W668">
        <v>10</v>
      </c>
    </row>
    <row r="669" spans="1:23">
      <c r="A669" s="1">
        <v>42315</v>
      </c>
      <c r="B669" s="2">
        <v>0.2804166666666667</v>
      </c>
      <c r="C669">
        <v>6629</v>
      </c>
      <c r="D669">
        <v>3</v>
      </c>
      <c r="E669">
        <v>69</v>
      </c>
      <c r="F669">
        <v>312</v>
      </c>
      <c r="G669">
        <v>312</v>
      </c>
      <c r="H669">
        <v>466</v>
      </c>
      <c r="I669">
        <v>489</v>
      </c>
      <c r="J669">
        <v>86</v>
      </c>
      <c r="K669">
        <v>90</v>
      </c>
      <c r="L669">
        <v>311</v>
      </c>
      <c r="M669">
        <v>322</v>
      </c>
      <c r="N669">
        <v>269</v>
      </c>
      <c r="O669">
        <v>321</v>
      </c>
      <c r="P669">
        <v>206</v>
      </c>
      <c r="Q669">
        <v>0</v>
      </c>
      <c r="R669">
        <v>0</v>
      </c>
      <c r="S669">
        <v>310</v>
      </c>
      <c r="T669">
        <v>1000</v>
      </c>
      <c r="U669">
        <v>46</v>
      </c>
      <c r="V669">
        <v>2</v>
      </c>
      <c r="W669">
        <v>10</v>
      </c>
    </row>
    <row r="670" spans="1:23">
      <c r="A670" s="1">
        <v>42315</v>
      </c>
      <c r="B670" s="2">
        <v>0.28111111111111109</v>
      </c>
      <c r="C670">
        <v>6629</v>
      </c>
      <c r="D670">
        <v>3</v>
      </c>
      <c r="E670">
        <v>68</v>
      </c>
      <c r="F670">
        <v>312</v>
      </c>
      <c r="G670">
        <v>311</v>
      </c>
      <c r="H670">
        <v>466</v>
      </c>
      <c r="I670">
        <v>489</v>
      </c>
      <c r="J670">
        <v>88</v>
      </c>
      <c r="K670">
        <v>89</v>
      </c>
      <c r="L670">
        <v>311</v>
      </c>
      <c r="M670">
        <v>320</v>
      </c>
      <c r="N670">
        <v>268</v>
      </c>
      <c r="O670">
        <v>320</v>
      </c>
      <c r="P670">
        <v>206</v>
      </c>
      <c r="Q670">
        <v>0</v>
      </c>
      <c r="R670">
        <v>0</v>
      </c>
      <c r="S670">
        <v>310</v>
      </c>
      <c r="T670">
        <v>1000</v>
      </c>
      <c r="U670">
        <v>46</v>
      </c>
      <c r="V670">
        <v>2</v>
      </c>
      <c r="W670">
        <v>10</v>
      </c>
    </row>
    <row r="671" spans="1:23">
      <c r="A671" s="1">
        <v>42315</v>
      </c>
      <c r="B671" s="2">
        <v>0.28180555555555559</v>
      </c>
      <c r="C671">
        <v>6629</v>
      </c>
      <c r="D671">
        <v>3</v>
      </c>
      <c r="E671">
        <v>68</v>
      </c>
      <c r="F671">
        <v>312</v>
      </c>
      <c r="G671">
        <v>311</v>
      </c>
      <c r="H671">
        <v>466</v>
      </c>
      <c r="I671">
        <v>489</v>
      </c>
      <c r="J671">
        <v>89</v>
      </c>
      <c r="K671">
        <v>89</v>
      </c>
      <c r="L671">
        <v>310</v>
      </c>
      <c r="M671">
        <v>319</v>
      </c>
      <c r="N671">
        <v>268</v>
      </c>
      <c r="O671">
        <v>319</v>
      </c>
      <c r="P671">
        <v>206</v>
      </c>
      <c r="Q671">
        <v>0</v>
      </c>
      <c r="R671">
        <v>0</v>
      </c>
      <c r="S671">
        <v>310</v>
      </c>
      <c r="T671">
        <v>1000</v>
      </c>
      <c r="U671">
        <v>46</v>
      </c>
      <c r="V671">
        <v>2</v>
      </c>
      <c r="W671">
        <v>10</v>
      </c>
    </row>
    <row r="672" spans="1:23">
      <c r="A672" s="1">
        <v>42315</v>
      </c>
      <c r="B672" s="2">
        <v>0.28250000000000003</v>
      </c>
      <c r="C672">
        <v>6629</v>
      </c>
      <c r="D672">
        <v>3</v>
      </c>
      <c r="E672">
        <v>68</v>
      </c>
      <c r="F672">
        <v>311</v>
      </c>
      <c r="G672">
        <v>310</v>
      </c>
      <c r="H672">
        <v>466</v>
      </c>
      <c r="I672">
        <v>489</v>
      </c>
      <c r="J672">
        <v>90</v>
      </c>
      <c r="K672">
        <v>89</v>
      </c>
      <c r="L672">
        <v>310</v>
      </c>
      <c r="M672">
        <v>317</v>
      </c>
      <c r="N672">
        <v>268</v>
      </c>
      <c r="O672">
        <v>318</v>
      </c>
      <c r="P672">
        <v>206</v>
      </c>
      <c r="Q672">
        <v>0</v>
      </c>
      <c r="R672">
        <v>0</v>
      </c>
      <c r="S672">
        <v>310</v>
      </c>
      <c r="T672">
        <v>1000</v>
      </c>
      <c r="U672">
        <v>46</v>
      </c>
      <c r="V672">
        <v>2</v>
      </c>
      <c r="W672">
        <v>10</v>
      </c>
    </row>
    <row r="673" spans="1:23">
      <c r="A673" s="1">
        <v>42315</v>
      </c>
      <c r="B673" s="2">
        <v>0.28319444444444447</v>
      </c>
      <c r="C673">
        <v>6629</v>
      </c>
      <c r="D673">
        <v>3</v>
      </c>
      <c r="E673">
        <v>69</v>
      </c>
      <c r="F673">
        <v>311</v>
      </c>
      <c r="G673">
        <v>310</v>
      </c>
      <c r="H673">
        <v>466</v>
      </c>
      <c r="I673">
        <v>489</v>
      </c>
      <c r="J673">
        <v>90</v>
      </c>
      <c r="K673">
        <v>89</v>
      </c>
      <c r="L673">
        <v>310</v>
      </c>
      <c r="M673">
        <v>316</v>
      </c>
      <c r="N673">
        <v>267</v>
      </c>
      <c r="O673">
        <v>318</v>
      </c>
      <c r="P673">
        <v>206</v>
      </c>
      <c r="Q673">
        <v>0</v>
      </c>
      <c r="R673">
        <v>0</v>
      </c>
      <c r="S673">
        <v>309</v>
      </c>
      <c r="T673">
        <v>1000</v>
      </c>
      <c r="U673">
        <v>46</v>
      </c>
      <c r="V673">
        <v>2</v>
      </c>
      <c r="W673">
        <v>10</v>
      </c>
    </row>
    <row r="674" spans="1:23">
      <c r="A674" s="1">
        <v>42315</v>
      </c>
      <c r="B674" s="2">
        <v>0.28388888888888891</v>
      </c>
      <c r="C674">
        <v>6629</v>
      </c>
      <c r="D674">
        <v>3</v>
      </c>
      <c r="E674">
        <v>68</v>
      </c>
      <c r="F674">
        <v>310</v>
      </c>
      <c r="G674">
        <v>309</v>
      </c>
      <c r="H674">
        <v>466</v>
      </c>
      <c r="I674">
        <v>489</v>
      </c>
      <c r="J674">
        <v>92</v>
      </c>
      <c r="K674">
        <v>89</v>
      </c>
      <c r="L674">
        <v>309</v>
      </c>
      <c r="M674">
        <v>315</v>
      </c>
      <c r="N674">
        <v>267</v>
      </c>
      <c r="O674">
        <v>317</v>
      </c>
      <c r="P674">
        <v>206</v>
      </c>
      <c r="Q674">
        <v>0</v>
      </c>
      <c r="R674">
        <v>0</v>
      </c>
      <c r="S674">
        <v>310</v>
      </c>
      <c r="T674">
        <v>1000</v>
      </c>
      <c r="U674">
        <v>46</v>
      </c>
      <c r="V674">
        <v>2</v>
      </c>
      <c r="W674">
        <v>10</v>
      </c>
    </row>
    <row r="675" spans="1:23">
      <c r="A675" s="1">
        <v>42315</v>
      </c>
      <c r="B675" s="2">
        <v>0.28458333333333335</v>
      </c>
      <c r="C675">
        <v>6629</v>
      </c>
      <c r="D675">
        <v>3</v>
      </c>
      <c r="E675">
        <v>68</v>
      </c>
      <c r="F675">
        <v>310</v>
      </c>
      <c r="G675">
        <v>309</v>
      </c>
      <c r="H675">
        <v>466</v>
      </c>
      <c r="I675">
        <v>489</v>
      </c>
      <c r="J675">
        <v>93</v>
      </c>
      <c r="K675">
        <v>89</v>
      </c>
      <c r="L675">
        <v>308</v>
      </c>
      <c r="M675">
        <v>313</v>
      </c>
      <c r="N675">
        <v>267</v>
      </c>
      <c r="O675">
        <v>317</v>
      </c>
      <c r="P675">
        <v>206</v>
      </c>
      <c r="Q675">
        <v>0</v>
      </c>
      <c r="R675">
        <v>0</v>
      </c>
      <c r="S675">
        <v>310</v>
      </c>
      <c r="T675">
        <v>1000</v>
      </c>
      <c r="U675">
        <v>46</v>
      </c>
      <c r="V675">
        <v>2</v>
      </c>
      <c r="W675">
        <v>10</v>
      </c>
    </row>
    <row r="676" spans="1:23">
      <c r="A676" s="1">
        <v>42315</v>
      </c>
      <c r="B676" s="2">
        <v>0.28528935185185184</v>
      </c>
      <c r="C676">
        <v>6629</v>
      </c>
      <c r="D676">
        <v>3</v>
      </c>
      <c r="E676">
        <v>68</v>
      </c>
      <c r="F676">
        <v>309</v>
      </c>
      <c r="G676">
        <v>308</v>
      </c>
      <c r="H676">
        <v>466</v>
      </c>
      <c r="I676">
        <v>489</v>
      </c>
      <c r="J676">
        <v>93</v>
      </c>
      <c r="K676">
        <v>89</v>
      </c>
      <c r="L676">
        <v>308</v>
      </c>
      <c r="M676">
        <v>313</v>
      </c>
      <c r="N676">
        <v>266</v>
      </c>
      <c r="O676">
        <v>317</v>
      </c>
      <c r="P676">
        <v>206</v>
      </c>
      <c r="Q676">
        <v>0</v>
      </c>
      <c r="R676">
        <v>0</v>
      </c>
      <c r="S676">
        <v>309</v>
      </c>
      <c r="T676">
        <v>1000</v>
      </c>
      <c r="U676">
        <v>46</v>
      </c>
      <c r="V676">
        <v>2</v>
      </c>
      <c r="W676">
        <v>10</v>
      </c>
    </row>
    <row r="677" spans="1:23">
      <c r="A677" s="1">
        <v>42315</v>
      </c>
      <c r="B677" s="2">
        <v>0.28598379629629628</v>
      </c>
      <c r="C677">
        <v>6629</v>
      </c>
      <c r="D677">
        <v>3</v>
      </c>
      <c r="E677">
        <v>69</v>
      </c>
      <c r="F677">
        <v>309</v>
      </c>
      <c r="G677">
        <v>308</v>
      </c>
      <c r="H677">
        <v>466</v>
      </c>
      <c r="I677">
        <v>489</v>
      </c>
      <c r="J677">
        <v>94</v>
      </c>
      <c r="K677">
        <v>89</v>
      </c>
      <c r="L677">
        <v>307</v>
      </c>
      <c r="M677">
        <v>311</v>
      </c>
      <c r="N677">
        <v>266</v>
      </c>
      <c r="O677">
        <v>316</v>
      </c>
      <c r="P677">
        <v>206</v>
      </c>
      <c r="Q677">
        <v>0</v>
      </c>
      <c r="R677">
        <v>0</v>
      </c>
      <c r="S677">
        <v>310</v>
      </c>
      <c r="T677">
        <v>1000</v>
      </c>
      <c r="U677">
        <v>46</v>
      </c>
      <c r="V677">
        <v>2</v>
      </c>
      <c r="W677">
        <v>10</v>
      </c>
    </row>
    <row r="678" spans="1:23">
      <c r="A678" s="1">
        <v>42315</v>
      </c>
      <c r="B678" s="2">
        <v>0.28667824074074072</v>
      </c>
      <c r="C678">
        <v>6629</v>
      </c>
      <c r="D678">
        <v>3</v>
      </c>
      <c r="E678">
        <v>69</v>
      </c>
      <c r="F678">
        <v>308</v>
      </c>
      <c r="G678">
        <v>307</v>
      </c>
      <c r="H678">
        <v>465</v>
      </c>
      <c r="I678">
        <v>489</v>
      </c>
      <c r="J678">
        <v>96</v>
      </c>
      <c r="K678">
        <v>89</v>
      </c>
      <c r="L678">
        <v>307</v>
      </c>
      <c r="M678">
        <v>310</v>
      </c>
      <c r="N678">
        <v>265</v>
      </c>
      <c r="O678">
        <v>315</v>
      </c>
      <c r="P678">
        <v>206</v>
      </c>
      <c r="Q678">
        <v>0</v>
      </c>
      <c r="R678">
        <v>0</v>
      </c>
      <c r="S678">
        <v>310</v>
      </c>
      <c r="T678">
        <v>1000</v>
      </c>
      <c r="U678">
        <v>47</v>
      </c>
      <c r="V678">
        <v>2</v>
      </c>
      <c r="W678">
        <v>10</v>
      </c>
    </row>
    <row r="679" spans="1:23">
      <c r="A679" s="1">
        <v>42315</v>
      </c>
      <c r="B679" s="2">
        <v>0.28737268518518516</v>
      </c>
      <c r="C679">
        <v>6629</v>
      </c>
      <c r="D679">
        <v>3</v>
      </c>
      <c r="E679">
        <v>69</v>
      </c>
      <c r="F679">
        <v>308</v>
      </c>
      <c r="G679">
        <v>307</v>
      </c>
      <c r="H679">
        <v>465</v>
      </c>
      <c r="I679">
        <v>489</v>
      </c>
      <c r="J679">
        <v>97</v>
      </c>
      <c r="K679">
        <v>89</v>
      </c>
      <c r="L679">
        <v>306</v>
      </c>
      <c r="M679">
        <v>309</v>
      </c>
      <c r="N679">
        <v>265</v>
      </c>
      <c r="O679">
        <v>315</v>
      </c>
      <c r="P679">
        <v>206</v>
      </c>
      <c r="Q679">
        <v>0</v>
      </c>
      <c r="R679">
        <v>0</v>
      </c>
      <c r="S679">
        <v>309</v>
      </c>
      <c r="T679">
        <v>1000</v>
      </c>
      <c r="U679">
        <v>47</v>
      </c>
      <c r="V679">
        <v>2</v>
      </c>
      <c r="W679">
        <v>10</v>
      </c>
    </row>
    <row r="680" spans="1:23">
      <c r="A680" s="1">
        <v>42315</v>
      </c>
      <c r="B680" s="2">
        <v>0.2880671296296296</v>
      </c>
      <c r="C680">
        <v>6629</v>
      </c>
      <c r="D680">
        <v>3</v>
      </c>
      <c r="E680">
        <v>69</v>
      </c>
      <c r="F680">
        <v>307</v>
      </c>
      <c r="G680">
        <v>306</v>
      </c>
      <c r="H680">
        <v>465</v>
      </c>
      <c r="I680">
        <v>489</v>
      </c>
      <c r="J680">
        <v>97</v>
      </c>
      <c r="K680">
        <v>89</v>
      </c>
      <c r="L680">
        <v>306</v>
      </c>
      <c r="M680">
        <v>308</v>
      </c>
      <c r="N680">
        <v>264</v>
      </c>
      <c r="O680">
        <v>314</v>
      </c>
      <c r="P680">
        <v>206</v>
      </c>
      <c r="Q680">
        <v>0</v>
      </c>
      <c r="R680">
        <v>0</v>
      </c>
      <c r="S680">
        <v>309</v>
      </c>
      <c r="T680">
        <v>1000</v>
      </c>
      <c r="U680">
        <v>47</v>
      </c>
      <c r="V680">
        <v>2</v>
      </c>
      <c r="W680">
        <v>10</v>
      </c>
    </row>
    <row r="681" spans="1:23">
      <c r="A681" s="1">
        <v>42315</v>
      </c>
      <c r="B681" s="2">
        <v>0.28876157407407405</v>
      </c>
      <c r="C681">
        <v>6629</v>
      </c>
      <c r="D681">
        <v>3</v>
      </c>
      <c r="E681">
        <v>69</v>
      </c>
      <c r="F681">
        <v>307</v>
      </c>
      <c r="G681">
        <v>306</v>
      </c>
      <c r="H681">
        <v>465</v>
      </c>
      <c r="I681">
        <v>489</v>
      </c>
      <c r="J681">
        <v>98</v>
      </c>
      <c r="K681">
        <v>89</v>
      </c>
      <c r="L681">
        <v>305</v>
      </c>
      <c r="M681">
        <v>307</v>
      </c>
      <c r="N681">
        <v>264</v>
      </c>
      <c r="O681">
        <v>313</v>
      </c>
      <c r="P681">
        <v>206</v>
      </c>
      <c r="Q681">
        <v>0</v>
      </c>
      <c r="R681">
        <v>0</v>
      </c>
      <c r="S681">
        <v>309</v>
      </c>
      <c r="T681">
        <v>1000</v>
      </c>
      <c r="U681">
        <v>47</v>
      </c>
      <c r="V681">
        <v>2</v>
      </c>
      <c r="W681">
        <v>10</v>
      </c>
    </row>
    <row r="682" spans="1:23">
      <c r="A682" s="1">
        <v>42315</v>
      </c>
      <c r="B682" s="2">
        <v>0.28945601851851849</v>
      </c>
      <c r="C682">
        <v>6629</v>
      </c>
      <c r="D682">
        <v>3</v>
      </c>
      <c r="E682">
        <v>69</v>
      </c>
      <c r="F682">
        <v>306</v>
      </c>
      <c r="G682">
        <v>305</v>
      </c>
      <c r="H682">
        <v>465</v>
      </c>
      <c r="I682">
        <v>489</v>
      </c>
      <c r="J682">
        <v>100</v>
      </c>
      <c r="K682">
        <v>89</v>
      </c>
      <c r="L682">
        <v>305</v>
      </c>
      <c r="M682">
        <v>306</v>
      </c>
      <c r="N682">
        <v>263</v>
      </c>
      <c r="O682">
        <v>313</v>
      </c>
      <c r="P682">
        <v>206</v>
      </c>
      <c r="Q682">
        <v>0</v>
      </c>
      <c r="R682">
        <v>0</v>
      </c>
      <c r="S682">
        <v>309</v>
      </c>
      <c r="T682">
        <v>1000</v>
      </c>
      <c r="U682">
        <v>47</v>
      </c>
      <c r="V682">
        <v>2</v>
      </c>
      <c r="W682">
        <v>10</v>
      </c>
    </row>
    <row r="683" spans="1:23">
      <c r="A683" s="1">
        <v>42315</v>
      </c>
      <c r="B683" s="2">
        <v>0.29015046296296299</v>
      </c>
      <c r="C683">
        <v>6629</v>
      </c>
      <c r="D683">
        <v>3</v>
      </c>
      <c r="E683">
        <v>69</v>
      </c>
      <c r="F683">
        <v>306</v>
      </c>
      <c r="G683">
        <v>303</v>
      </c>
      <c r="H683">
        <v>464</v>
      </c>
      <c r="I683">
        <v>489</v>
      </c>
      <c r="J683">
        <v>101</v>
      </c>
      <c r="K683">
        <v>89</v>
      </c>
      <c r="L683">
        <v>304</v>
      </c>
      <c r="M683">
        <v>305</v>
      </c>
      <c r="N683">
        <v>263</v>
      </c>
      <c r="O683">
        <v>312</v>
      </c>
      <c r="P683">
        <v>206</v>
      </c>
      <c r="Q683">
        <v>0</v>
      </c>
      <c r="R683">
        <v>0</v>
      </c>
      <c r="S683">
        <v>309</v>
      </c>
      <c r="T683">
        <v>1000</v>
      </c>
      <c r="U683">
        <v>47</v>
      </c>
      <c r="V683">
        <v>2</v>
      </c>
      <c r="W683">
        <v>10</v>
      </c>
    </row>
    <row r="684" spans="1:23">
      <c r="A684" s="1">
        <v>42315</v>
      </c>
      <c r="B684" s="2">
        <v>0.29084490740740737</v>
      </c>
      <c r="C684">
        <v>6629</v>
      </c>
      <c r="D684">
        <v>3</v>
      </c>
      <c r="E684">
        <v>69</v>
      </c>
      <c r="F684">
        <v>304</v>
      </c>
      <c r="G684">
        <v>302</v>
      </c>
      <c r="H684">
        <v>464</v>
      </c>
      <c r="I684">
        <v>488</v>
      </c>
      <c r="J684">
        <v>101</v>
      </c>
      <c r="K684">
        <v>89</v>
      </c>
      <c r="L684">
        <v>302</v>
      </c>
      <c r="M684">
        <v>304</v>
      </c>
      <c r="N684">
        <v>263</v>
      </c>
      <c r="O684">
        <v>312</v>
      </c>
      <c r="P684">
        <v>207</v>
      </c>
      <c r="Q684">
        <v>0</v>
      </c>
      <c r="R684">
        <v>0</v>
      </c>
      <c r="S684">
        <v>309</v>
      </c>
      <c r="T684">
        <v>1000</v>
      </c>
      <c r="U684">
        <v>47</v>
      </c>
      <c r="V684">
        <v>2</v>
      </c>
      <c r="W684">
        <v>10</v>
      </c>
    </row>
    <row r="685" spans="1:23">
      <c r="A685" s="1">
        <v>42315</v>
      </c>
      <c r="B685" s="2">
        <v>0.29153935185185187</v>
      </c>
      <c r="C685">
        <v>6629</v>
      </c>
      <c r="D685">
        <v>3</v>
      </c>
      <c r="E685">
        <v>69</v>
      </c>
      <c r="F685">
        <v>303</v>
      </c>
      <c r="G685">
        <v>302</v>
      </c>
      <c r="H685">
        <v>463</v>
      </c>
      <c r="I685">
        <v>488</v>
      </c>
      <c r="J685">
        <v>102</v>
      </c>
      <c r="K685">
        <v>90</v>
      </c>
      <c r="L685">
        <v>302</v>
      </c>
      <c r="M685">
        <v>303</v>
      </c>
      <c r="N685">
        <v>263</v>
      </c>
      <c r="O685">
        <v>311</v>
      </c>
      <c r="P685">
        <v>207</v>
      </c>
      <c r="Q685">
        <v>0</v>
      </c>
      <c r="R685">
        <v>0</v>
      </c>
      <c r="S685">
        <v>309</v>
      </c>
      <c r="T685">
        <v>1000</v>
      </c>
      <c r="U685">
        <v>47</v>
      </c>
      <c r="V685">
        <v>2</v>
      </c>
      <c r="W685">
        <v>10</v>
      </c>
    </row>
    <row r="686" spans="1:23">
      <c r="A686" s="1">
        <v>42315</v>
      </c>
      <c r="B686" s="2">
        <v>0.29223379629629631</v>
      </c>
      <c r="C686">
        <v>6629</v>
      </c>
      <c r="D686">
        <v>3</v>
      </c>
      <c r="E686">
        <v>69</v>
      </c>
      <c r="F686">
        <v>302</v>
      </c>
      <c r="G686">
        <v>300</v>
      </c>
      <c r="H686">
        <v>462</v>
      </c>
      <c r="I686">
        <v>487</v>
      </c>
      <c r="J686">
        <v>104</v>
      </c>
      <c r="K686">
        <v>90</v>
      </c>
      <c r="L686">
        <v>300</v>
      </c>
      <c r="M686">
        <v>303</v>
      </c>
      <c r="N686">
        <v>263</v>
      </c>
      <c r="O686">
        <v>310</v>
      </c>
      <c r="P686">
        <v>207</v>
      </c>
      <c r="Q686">
        <v>0</v>
      </c>
      <c r="R686">
        <v>0</v>
      </c>
      <c r="S686">
        <v>309</v>
      </c>
      <c r="T686">
        <v>1000</v>
      </c>
      <c r="U686">
        <v>47</v>
      </c>
      <c r="V686">
        <v>2</v>
      </c>
      <c r="W686">
        <v>10</v>
      </c>
    </row>
    <row r="687" spans="1:23">
      <c r="A687" s="1">
        <v>42315</v>
      </c>
      <c r="B687" s="2">
        <v>0.29292824074074075</v>
      </c>
      <c r="C687">
        <v>6629</v>
      </c>
      <c r="D687">
        <v>3</v>
      </c>
      <c r="E687">
        <v>69</v>
      </c>
      <c r="F687">
        <v>301</v>
      </c>
      <c r="G687">
        <v>298</v>
      </c>
      <c r="H687">
        <v>460</v>
      </c>
      <c r="I687">
        <v>486</v>
      </c>
      <c r="J687">
        <v>105</v>
      </c>
      <c r="K687">
        <v>90</v>
      </c>
      <c r="L687">
        <v>298</v>
      </c>
      <c r="M687">
        <v>302</v>
      </c>
      <c r="N687">
        <v>262</v>
      </c>
      <c r="O687">
        <v>308</v>
      </c>
      <c r="P687">
        <v>207</v>
      </c>
      <c r="Q687">
        <v>0</v>
      </c>
      <c r="R687">
        <v>0</v>
      </c>
      <c r="S687">
        <v>309</v>
      </c>
      <c r="T687">
        <v>1000</v>
      </c>
      <c r="U687">
        <v>47</v>
      </c>
      <c r="V687">
        <v>2</v>
      </c>
      <c r="W687">
        <v>10</v>
      </c>
    </row>
    <row r="688" spans="1:23">
      <c r="A688" s="1">
        <v>42315</v>
      </c>
      <c r="B688" s="2">
        <v>0.29362268518518519</v>
      </c>
      <c r="C688">
        <v>6629</v>
      </c>
      <c r="D688">
        <v>3</v>
      </c>
      <c r="E688">
        <v>70</v>
      </c>
      <c r="F688">
        <v>299</v>
      </c>
      <c r="G688">
        <v>297</v>
      </c>
      <c r="H688">
        <v>459</v>
      </c>
      <c r="I688">
        <v>486</v>
      </c>
      <c r="J688">
        <v>105</v>
      </c>
      <c r="K688">
        <v>90</v>
      </c>
      <c r="L688">
        <v>297</v>
      </c>
      <c r="M688">
        <v>301</v>
      </c>
      <c r="N688">
        <v>262</v>
      </c>
      <c r="O688">
        <v>307</v>
      </c>
      <c r="P688">
        <v>207</v>
      </c>
      <c r="Q688">
        <v>0</v>
      </c>
      <c r="R688">
        <v>0</v>
      </c>
      <c r="S688">
        <v>309</v>
      </c>
      <c r="T688">
        <v>999</v>
      </c>
      <c r="U688">
        <v>47</v>
      </c>
      <c r="V688">
        <v>2</v>
      </c>
      <c r="W688">
        <v>10</v>
      </c>
    </row>
    <row r="689" spans="1:23">
      <c r="A689" s="1">
        <v>42315</v>
      </c>
      <c r="B689" s="2">
        <v>0.29431712962962964</v>
      </c>
      <c r="C689">
        <v>6629</v>
      </c>
      <c r="D689">
        <v>3</v>
      </c>
      <c r="E689">
        <v>70</v>
      </c>
      <c r="F689">
        <v>298</v>
      </c>
      <c r="G689">
        <v>297</v>
      </c>
      <c r="H689">
        <v>458</v>
      </c>
      <c r="I689">
        <v>486</v>
      </c>
      <c r="J689">
        <v>106</v>
      </c>
      <c r="K689">
        <v>90</v>
      </c>
      <c r="L689">
        <v>296</v>
      </c>
      <c r="M689">
        <v>301</v>
      </c>
      <c r="N689">
        <v>262</v>
      </c>
      <c r="O689">
        <v>306</v>
      </c>
      <c r="P689">
        <v>207</v>
      </c>
      <c r="Q689">
        <v>0</v>
      </c>
      <c r="R689">
        <v>0</v>
      </c>
      <c r="S689">
        <v>309</v>
      </c>
      <c r="T689">
        <v>996</v>
      </c>
      <c r="U689">
        <v>47</v>
      </c>
      <c r="V689">
        <v>2</v>
      </c>
      <c r="W689">
        <v>10</v>
      </c>
    </row>
    <row r="690" spans="1:23">
      <c r="A690" s="1">
        <v>42315</v>
      </c>
      <c r="B690" s="2">
        <v>0.29501157407407408</v>
      </c>
      <c r="C690">
        <v>6629</v>
      </c>
      <c r="D690">
        <v>3</v>
      </c>
      <c r="E690">
        <v>70</v>
      </c>
      <c r="F690">
        <v>298</v>
      </c>
      <c r="G690">
        <v>297</v>
      </c>
      <c r="H690">
        <v>458</v>
      </c>
      <c r="I690">
        <v>486</v>
      </c>
      <c r="J690">
        <v>108</v>
      </c>
      <c r="K690">
        <v>91</v>
      </c>
      <c r="L690">
        <v>296</v>
      </c>
      <c r="M690">
        <v>300</v>
      </c>
      <c r="N690">
        <v>261</v>
      </c>
      <c r="O690">
        <v>305</v>
      </c>
      <c r="P690">
        <v>207</v>
      </c>
      <c r="Q690">
        <v>0</v>
      </c>
      <c r="R690">
        <v>0</v>
      </c>
      <c r="S690">
        <v>309</v>
      </c>
      <c r="T690">
        <v>992</v>
      </c>
      <c r="U690">
        <v>47</v>
      </c>
      <c r="V690">
        <v>2</v>
      </c>
      <c r="W690">
        <v>10</v>
      </c>
    </row>
    <row r="691" spans="1:23">
      <c r="A691" s="1">
        <v>42315</v>
      </c>
      <c r="B691" s="2">
        <v>0.29570601851851852</v>
      </c>
      <c r="C691">
        <v>6629</v>
      </c>
      <c r="D691">
        <v>3</v>
      </c>
      <c r="E691">
        <v>71</v>
      </c>
      <c r="F691">
        <v>298</v>
      </c>
      <c r="G691">
        <v>297</v>
      </c>
      <c r="H691">
        <v>458</v>
      </c>
      <c r="I691">
        <v>487</v>
      </c>
      <c r="J691">
        <v>108</v>
      </c>
      <c r="K691">
        <v>92</v>
      </c>
      <c r="L691">
        <v>296</v>
      </c>
      <c r="M691">
        <v>299</v>
      </c>
      <c r="N691">
        <v>261</v>
      </c>
      <c r="O691">
        <v>304</v>
      </c>
      <c r="P691">
        <v>207</v>
      </c>
      <c r="Q691">
        <v>0</v>
      </c>
      <c r="R691">
        <v>0</v>
      </c>
      <c r="S691">
        <v>309</v>
      </c>
      <c r="T691">
        <v>987</v>
      </c>
      <c r="U691">
        <v>47</v>
      </c>
      <c r="V691">
        <v>2</v>
      </c>
      <c r="W691">
        <v>10</v>
      </c>
    </row>
    <row r="692" spans="1:23">
      <c r="A692" s="1">
        <v>42315</v>
      </c>
      <c r="B692" s="2">
        <v>0.29640046296296296</v>
      </c>
      <c r="C692">
        <v>6629</v>
      </c>
      <c r="D692">
        <v>3</v>
      </c>
      <c r="E692">
        <v>71</v>
      </c>
      <c r="F692">
        <v>298</v>
      </c>
      <c r="G692">
        <v>297</v>
      </c>
      <c r="H692">
        <v>457</v>
      </c>
      <c r="I692">
        <v>488</v>
      </c>
      <c r="J692">
        <v>109</v>
      </c>
      <c r="K692">
        <v>92</v>
      </c>
      <c r="L692">
        <v>296</v>
      </c>
      <c r="M692">
        <v>298</v>
      </c>
      <c r="N692">
        <v>261</v>
      </c>
      <c r="O692">
        <v>303</v>
      </c>
      <c r="P692">
        <v>207</v>
      </c>
      <c r="Q692">
        <v>0</v>
      </c>
      <c r="R692">
        <v>0</v>
      </c>
      <c r="S692">
        <v>309</v>
      </c>
      <c r="T692">
        <v>981</v>
      </c>
      <c r="U692">
        <v>47</v>
      </c>
      <c r="V692">
        <v>2</v>
      </c>
      <c r="W692">
        <v>10</v>
      </c>
    </row>
    <row r="693" spans="1:23">
      <c r="A693" s="1">
        <v>42315</v>
      </c>
      <c r="B693" s="2">
        <v>0.2970949074074074</v>
      </c>
      <c r="C693">
        <v>6629</v>
      </c>
      <c r="D693">
        <v>3</v>
      </c>
      <c r="E693">
        <v>71</v>
      </c>
      <c r="F693">
        <v>297</v>
      </c>
      <c r="G693">
        <v>297</v>
      </c>
      <c r="H693">
        <v>457</v>
      </c>
      <c r="I693">
        <v>488</v>
      </c>
      <c r="J693">
        <v>110</v>
      </c>
      <c r="K693">
        <v>92</v>
      </c>
      <c r="L693">
        <v>296</v>
      </c>
      <c r="M693">
        <v>298</v>
      </c>
      <c r="N693">
        <v>261</v>
      </c>
      <c r="O693">
        <v>302</v>
      </c>
      <c r="P693">
        <v>207</v>
      </c>
      <c r="Q693">
        <v>0</v>
      </c>
      <c r="R693">
        <v>0</v>
      </c>
      <c r="S693">
        <v>309</v>
      </c>
      <c r="T693">
        <v>975</v>
      </c>
      <c r="U693">
        <v>47</v>
      </c>
      <c r="V693">
        <v>2</v>
      </c>
      <c r="W693">
        <v>10</v>
      </c>
    </row>
    <row r="694" spans="1:23">
      <c r="A694" s="1">
        <v>42315</v>
      </c>
      <c r="B694" s="2">
        <v>0.29778935185185185</v>
      </c>
      <c r="C694">
        <v>6629</v>
      </c>
      <c r="D694">
        <v>3</v>
      </c>
      <c r="E694">
        <v>71</v>
      </c>
      <c r="F694">
        <v>297</v>
      </c>
      <c r="G694">
        <v>297</v>
      </c>
      <c r="H694">
        <v>457</v>
      </c>
      <c r="I694">
        <v>488</v>
      </c>
      <c r="J694">
        <v>111</v>
      </c>
      <c r="K694">
        <v>93</v>
      </c>
      <c r="L694">
        <v>296</v>
      </c>
      <c r="M694">
        <v>297</v>
      </c>
      <c r="N694">
        <v>261</v>
      </c>
      <c r="O694">
        <v>302</v>
      </c>
      <c r="P694">
        <v>207</v>
      </c>
      <c r="Q694">
        <v>0</v>
      </c>
      <c r="R694">
        <v>0</v>
      </c>
      <c r="S694">
        <v>304</v>
      </c>
      <c r="T694">
        <v>968</v>
      </c>
      <c r="U694">
        <v>47</v>
      </c>
      <c r="V694">
        <v>2</v>
      </c>
      <c r="W694">
        <v>10</v>
      </c>
    </row>
    <row r="695" spans="1:23">
      <c r="A695" s="1">
        <v>42315</v>
      </c>
      <c r="B695" s="2">
        <v>0.29848379629629629</v>
      </c>
      <c r="C695">
        <v>6629</v>
      </c>
      <c r="D695">
        <v>3</v>
      </c>
      <c r="E695">
        <v>71</v>
      </c>
      <c r="F695">
        <v>297</v>
      </c>
      <c r="G695">
        <v>296</v>
      </c>
      <c r="H695">
        <v>457</v>
      </c>
      <c r="I695">
        <v>488</v>
      </c>
      <c r="J695">
        <v>112</v>
      </c>
      <c r="K695">
        <v>93</v>
      </c>
      <c r="L695">
        <v>296</v>
      </c>
      <c r="M695">
        <v>297</v>
      </c>
      <c r="N695">
        <v>260</v>
      </c>
      <c r="O695">
        <v>301</v>
      </c>
      <c r="P695">
        <v>207</v>
      </c>
      <c r="Q695">
        <v>0</v>
      </c>
      <c r="R695">
        <v>0</v>
      </c>
      <c r="S695">
        <v>304</v>
      </c>
      <c r="T695">
        <v>965</v>
      </c>
      <c r="U695">
        <v>47</v>
      </c>
      <c r="V695">
        <v>2</v>
      </c>
      <c r="W695">
        <v>10</v>
      </c>
    </row>
    <row r="696" spans="1:23">
      <c r="A696" s="1">
        <v>42315</v>
      </c>
      <c r="B696" s="2">
        <v>0.29917824074074073</v>
      </c>
      <c r="C696">
        <v>6629</v>
      </c>
      <c r="D696">
        <v>3</v>
      </c>
      <c r="E696">
        <v>71</v>
      </c>
      <c r="F696">
        <v>297</v>
      </c>
      <c r="G696">
        <v>295</v>
      </c>
      <c r="H696">
        <v>457</v>
      </c>
      <c r="I696">
        <v>487</v>
      </c>
      <c r="J696">
        <v>113</v>
      </c>
      <c r="K696">
        <v>93</v>
      </c>
      <c r="L696">
        <v>295</v>
      </c>
      <c r="M696">
        <v>296</v>
      </c>
      <c r="N696">
        <v>260</v>
      </c>
      <c r="O696">
        <v>301</v>
      </c>
      <c r="P696">
        <v>207</v>
      </c>
      <c r="Q696">
        <v>0</v>
      </c>
      <c r="R696">
        <v>0</v>
      </c>
      <c r="S696">
        <v>304</v>
      </c>
      <c r="T696">
        <v>962</v>
      </c>
      <c r="U696">
        <v>47</v>
      </c>
      <c r="V696">
        <v>2</v>
      </c>
      <c r="W696">
        <v>10</v>
      </c>
    </row>
    <row r="697" spans="1:23">
      <c r="A697" s="1">
        <v>42315</v>
      </c>
      <c r="B697" s="2">
        <v>0.29987268518518517</v>
      </c>
      <c r="C697">
        <v>6629</v>
      </c>
      <c r="D697">
        <v>3</v>
      </c>
      <c r="E697">
        <v>71</v>
      </c>
      <c r="F697">
        <v>296</v>
      </c>
      <c r="G697">
        <v>295</v>
      </c>
      <c r="H697">
        <v>457</v>
      </c>
      <c r="I697">
        <v>487</v>
      </c>
      <c r="J697">
        <v>114</v>
      </c>
      <c r="K697">
        <v>93</v>
      </c>
      <c r="L697">
        <v>295</v>
      </c>
      <c r="M697">
        <v>296</v>
      </c>
      <c r="N697">
        <v>260</v>
      </c>
      <c r="O697">
        <v>300</v>
      </c>
      <c r="P697">
        <v>207</v>
      </c>
      <c r="Q697">
        <v>0</v>
      </c>
      <c r="R697">
        <v>0</v>
      </c>
      <c r="S697">
        <v>304</v>
      </c>
      <c r="T697">
        <v>959</v>
      </c>
      <c r="U697">
        <v>47</v>
      </c>
      <c r="V697">
        <v>2</v>
      </c>
      <c r="W697">
        <v>10</v>
      </c>
    </row>
    <row r="698" spans="1:23">
      <c r="A698" s="1">
        <v>42315</v>
      </c>
      <c r="B698" s="2">
        <v>0.30056712962962961</v>
      </c>
      <c r="C698">
        <v>6629</v>
      </c>
      <c r="D698">
        <v>3</v>
      </c>
      <c r="E698">
        <v>71</v>
      </c>
      <c r="F698">
        <v>296</v>
      </c>
      <c r="G698">
        <v>295</v>
      </c>
      <c r="H698">
        <v>456</v>
      </c>
      <c r="I698">
        <v>486</v>
      </c>
      <c r="J698">
        <v>115</v>
      </c>
      <c r="K698">
        <v>94</v>
      </c>
      <c r="L698">
        <v>295</v>
      </c>
      <c r="M698">
        <v>295</v>
      </c>
      <c r="N698">
        <v>260</v>
      </c>
      <c r="O698">
        <v>300</v>
      </c>
      <c r="P698">
        <v>207</v>
      </c>
      <c r="Q698">
        <v>0</v>
      </c>
      <c r="R698">
        <v>0</v>
      </c>
      <c r="S698">
        <v>304</v>
      </c>
      <c r="T698">
        <v>955</v>
      </c>
      <c r="U698">
        <v>47</v>
      </c>
      <c r="V698">
        <v>2</v>
      </c>
      <c r="W698">
        <v>10</v>
      </c>
    </row>
    <row r="699" spans="1:23">
      <c r="A699" s="1">
        <v>42315</v>
      </c>
      <c r="B699" s="2">
        <v>0.30126157407407406</v>
      </c>
      <c r="C699">
        <v>6629</v>
      </c>
      <c r="D699">
        <v>3</v>
      </c>
      <c r="E699">
        <v>71</v>
      </c>
      <c r="F699">
        <v>296</v>
      </c>
      <c r="G699">
        <v>294</v>
      </c>
      <c r="H699">
        <v>456</v>
      </c>
      <c r="I699">
        <v>487</v>
      </c>
      <c r="J699">
        <v>115</v>
      </c>
      <c r="K699">
        <v>94</v>
      </c>
      <c r="L699">
        <v>295</v>
      </c>
      <c r="M699">
        <v>295</v>
      </c>
      <c r="N699">
        <v>260</v>
      </c>
      <c r="O699">
        <v>299</v>
      </c>
      <c r="P699">
        <v>207</v>
      </c>
      <c r="Q699">
        <v>0</v>
      </c>
      <c r="R699">
        <v>0</v>
      </c>
      <c r="S699">
        <v>304</v>
      </c>
      <c r="T699">
        <v>951</v>
      </c>
      <c r="U699">
        <v>47</v>
      </c>
      <c r="V699">
        <v>2</v>
      </c>
      <c r="W699">
        <v>10</v>
      </c>
    </row>
    <row r="700" spans="1:23">
      <c r="A700" s="1">
        <v>42315</v>
      </c>
      <c r="B700" s="2">
        <v>0.30195601851851855</v>
      </c>
      <c r="C700">
        <v>6629</v>
      </c>
      <c r="D700">
        <v>3</v>
      </c>
      <c r="E700">
        <v>71</v>
      </c>
      <c r="F700">
        <v>295</v>
      </c>
      <c r="G700">
        <v>294</v>
      </c>
      <c r="H700">
        <v>456</v>
      </c>
      <c r="I700">
        <v>487</v>
      </c>
      <c r="J700">
        <v>117</v>
      </c>
      <c r="K700">
        <v>94</v>
      </c>
      <c r="L700">
        <v>295</v>
      </c>
      <c r="M700">
        <v>294</v>
      </c>
      <c r="N700">
        <v>259</v>
      </c>
      <c r="O700">
        <v>299</v>
      </c>
      <c r="P700">
        <v>207</v>
      </c>
      <c r="Q700">
        <v>0</v>
      </c>
      <c r="R700">
        <v>0</v>
      </c>
      <c r="S700">
        <v>304</v>
      </c>
      <c r="T700">
        <v>946</v>
      </c>
      <c r="U700">
        <v>47</v>
      </c>
      <c r="V700">
        <v>2</v>
      </c>
      <c r="W700">
        <v>10</v>
      </c>
    </row>
    <row r="701" spans="1:23">
      <c r="A701" s="1">
        <v>42315</v>
      </c>
      <c r="B701" s="2">
        <v>0.302650462962963</v>
      </c>
      <c r="C701">
        <v>6629</v>
      </c>
      <c r="D701">
        <v>3</v>
      </c>
      <c r="E701">
        <v>71</v>
      </c>
      <c r="F701">
        <v>295</v>
      </c>
      <c r="G701">
        <v>293</v>
      </c>
      <c r="H701">
        <v>456</v>
      </c>
      <c r="I701">
        <v>486</v>
      </c>
      <c r="J701">
        <v>118</v>
      </c>
      <c r="K701">
        <v>94</v>
      </c>
      <c r="L701">
        <v>294</v>
      </c>
      <c r="M701">
        <v>294</v>
      </c>
      <c r="N701">
        <v>259</v>
      </c>
      <c r="O701">
        <v>298</v>
      </c>
      <c r="P701">
        <v>207</v>
      </c>
      <c r="Q701">
        <v>0</v>
      </c>
      <c r="R701">
        <v>0</v>
      </c>
      <c r="S701">
        <v>304</v>
      </c>
      <c r="T701">
        <v>941</v>
      </c>
      <c r="U701">
        <v>47</v>
      </c>
      <c r="V701">
        <v>2</v>
      </c>
      <c r="W701">
        <v>10</v>
      </c>
    </row>
    <row r="702" spans="1:23">
      <c r="A702" s="1">
        <v>42315</v>
      </c>
      <c r="B702" s="2">
        <v>0.30334490740740744</v>
      </c>
      <c r="C702">
        <v>6629</v>
      </c>
      <c r="D702">
        <v>3</v>
      </c>
      <c r="E702">
        <v>71</v>
      </c>
      <c r="F702">
        <v>294</v>
      </c>
      <c r="G702">
        <v>293</v>
      </c>
      <c r="H702">
        <v>456</v>
      </c>
      <c r="I702">
        <v>486</v>
      </c>
      <c r="J702">
        <v>118</v>
      </c>
      <c r="K702">
        <v>95</v>
      </c>
      <c r="L702">
        <v>293</v>
      </c>
      <c r="M702">
        <v>294</v>
      </c>
      <c r="N702">
        <v>260</v>
      </c>
      <c r="O702">
        <v>298</v>
      </c>
      <c r="P702">
        <v>207</v>
      </c>
      <c r="Q702">
        <v>0</v>
      </c>
      <c r="R702">
        <v>0</v>
      </c>
      <c r="S702">
        <v>304</v>
      </c>
      <c r="T702">
        <v>935</v>
      </c>
      <c r="U702">
        <v>47</v>
      </c>
      <c r="V702">
        <v>2</v>
      </c>
      <c r="W702">
        <v>10</v>
      </c>
    </row>
    <row r="703" spans="1:23">
      <c r="A703" s="1">
        <v>42315</v>
      </c>
      <c r="B703" s="2">
        <v>0.30403935185185188</v>
      </c>
      <c r="C703">
        <v>6629</v>
      </c>
      <c r="D703">
        <v>3</v>
      </c>
      <c r="E703">
        <v>71</v>
      </c>
      <c r="F703">
        <v>294</v>
      </c>
      <c r="G703">
        <v>293</v>
      </c>
      <c r="H703">
        <v>455</v>
      </c>
      <c r="I703">
        <v>486</v>
      </c>
      <c r="J703">
        <v>119</v>
      </c>
      <c r="K703">
        <v>96</v>
      </c>
      <c r="L703">
        <v>293</v>
      </c>
      <c r="M703">
        <v>294</v>
      </c>
      <c r="N703">
        <v>259</v>
      </c>
      <c r="O703">
        <v>297</v>
      </c>
      <c r="P703">
        <v>207</v>
      </c>
      <c r="Q703">
        <v>0</v>
      </c>
      <c r="R703">
        <v>0</v>
      </c>
      <c r="S703">
        <v>304</v>
      </c>
      <c r="T703">
        <v>929</v>
      </c>
      <c r="U703">
        <v>47</v>
      </c>
      <c r="V703">
        <v>2</v>
      </c>
      <c r="W703">
        <v>10</v>
      </c>
    </row>
    <row r="704" spans="1:23">
      <c r="A704" s="1">
        <v>42315</v>
      </c>
      <c r="B704" s="2">
        <v>0.30473379629629632</v>
      </c>
      <c r="C704">
        <v>6629</v>
      </c>
      <c r="D704">
        <v>3</v>
      </c>
      <c r="E704">
        <v>71</v>
      </c>
      <c r="F704">
        <v>294</v>
      </c>
      <c r="G704">
        <v>293</v>
      </c>
      <c r="H704">
        <v>455</v>
      </c>
      <c r="I704">
        <v>486</v>
      </c>
      <c r="J704">
        <v>120</v>
      </c>
      <c r="K704">
        <v>96</v>
      </c>
      <c r="L704">
        <v>293</v>
      </c>
      <c r="M704">
        <v>294</v>
      </c>
      <c r="N704">
        <v>259</v>
      </c>
      <c r="O704">
        <v>297</v>
      </c>
      <c r="P704">
        <v>208</v>
      </c>
      <c r="Q704">
        <v>0</v>
      </c>
      <c r="R704">
        <v>0</v>
      </c>
      <c r="S704">
        <v>304</v>
      </c>
      <c r="T704">
        <v>922</v>
      </c>
      <c r="U704">
        <v>47</v>
      </c>
      <c r="V704">
        <v>2</v>
      </c>
      <c r="W704">
        <v>10</v>
      </c>
    </row>
    <row r="705" spans="1:23">
      <c r="A705" s="1">
        <v>42315</v>
      </c>
      <c r="B705" s="2">
        <v>0.30542824074074076</v>
      </c>
      <c r="C705">
        <v>6629</v>
      </c>
      <c r="D705">
        <v>3</v>
      </c>
      <c r="E705">
        <v>71</v>
      </c>
      <c r="F705">
        <v>294</v>
      </c>
      <c r="G705">
        <v>293</v>
      </c>
      <c r="H705">
        <v>455</v>
      </c>
      <c r="I705">
        <v>486</v>
      </c>
      <c r="J705">
        <v>122</v>
      </c>
      <c r="K705">
        <v>96</v>
      </c>
      <c r="L705">
        <v>293</v>
      </c>
      <c r="M705">
        <v>293</v>
      </c>
      <c r="N705">
        <v>259</v>
      </c>
      <c r="O705">
        <v>297</v>
      </c>
      <c r="P705">
        <v>208</v>
      </c>
      <c r="Q705">
        <v>0</v>
      </c>
      <c r="R705">
        <v>0</v>
      </c>
      <c r="S705">
        <v>304</v>
      </c>
      <c r="T705">
        <v>915</v>
      </c>
      <c r="U705">
        <v>47</v>
      </c>
      <c r="V705">
        <v>2</v>
      </c>
      <c r="W705">
        <v>10</v>
      </c>
    </row>
    <row r="706" spans="1:23">
      <c r="A706" s="1">
        <v>42315</v>
      </c>
      <c r="B706" s="2">
        <v>0.30612268518518521</v>
      </c>
      <c r="C706">
        <v>6629</v>
      </c>
      <c r="D706">
        <v>3</v>
      </c>
      <c r="E706">
        <v>71</v>
      </c>
      <c r="F706">
        <v>294</v>
      </c>
      <c r="G706">
        <v>292</v>
      </c>
      <c r="H706">
        <v>455</v>
      </c>
      <c r="I706">
        <v>486</v>
      </c>
      <c r="J706">
        <v>122</v>
      </c>
      <c r="K706">
        <v>97</v>
      </c>
      <c r="L706">
        <v>292</v>
      </c>
      <c r="M706">
        <v>293</v>
      </c>
      <c r="N706">
        <v>259</v>
      </c>
      <c r="O706">
        <v>296</v>
      </c>
      <c r="P706">
        <v>208</v>
      </c>
      <c r="Q706">
        <v>0</v>
      </c>
      <c r="R706">
        <v>0</v>
      </c>
      <c r="S706">
        <v>304</v>
      </c>
      <c r="T706">
        <v>908</v>
      </c>
      <c r="U706">
        <v>47</v>
      </c>
      <c r="V706">
        <v>2</v>
      </c>
      <c r="W706">
        <v>10</v>
      </c>
    </row>
    <row r="707" spans="1:23">
      <c r="A707" s="1">
        <v>42315</v>
      </c>
      <c r="B707" s="2">
        <v>0.30681712962962965</v>
      </c>
      <c r="C707">
        <v>6629</v>
      </c>
      <c r="D707">
        <v>3</v>
      </c>
      <c r="E707">
        <v>72</v>
      </c>
      <c r="F707">
        <v>293</v>
      </c>
      <c r="G707">
        <v>292</v>
      </c>
      <c r="H707">
        <v>455</v>
      </c>
      <c r="I707">
        <v>486</v>
      </c>
      <c r="J707">
        <v>123</v>
      </c>
      <c r="K707">
        <v>97</v>
      </c>
      <c r="L707">
        <v>292</v>
      </c>
      <c r="M707">
        <v>293</v>
      </c>
      <c r="N707">
        <v>259</v>
      </c>
      <c r="O707">
        <v>296</v>
      </c>
      <c r="P707">
        <v>208</v>
      </c>
      <c r="Q707">
        <v>0</v>
      </c>
      <c r="R707">
        <v>0</v>
      </c>
      <c r="S707">
        <v>304</v>
      </c>
      <c r="T707">
        <v>900</v>
      </c>
      <c r="U707">
        <v>47</v>
      </c>
      <c r="V707">
        <v>2</v>
      </c>
      <c r="W707">
        <v>10</v>
      </c>
    </row>
    <row r="708" spans="1:23">
      <c r="A708" s="1">
        <v>42315</v>
      </c>
      <c r="B708" s="2">
        <v>0.30751157407407409</v>
      </c>
      <c r="C708">
        <v>6629</v>
      </c>
      <c r="D708">
        <v>3</v>
      </c>
      <c r="E708">
        <v>71</v>
      </c>
      <c r="F708">
        <v>293</v>
      </c>
      <c r="G708">
        <v>292</v>
      </c>
      <c r="H708">
        <v>455</v>
      </c>
      <c r="I708">
        <v>486</v>
      </c>
      <c r="J708">
        <v>124</v>
      </c>
      <c r="K708">
        <v>97</v>
      </c>
      <c r="L708">
        <v>291</v>
      </c>
      <c r="M708">
        <v>292</v>
      </c>
      <c r="N708">
        <v>258</v>
      </c>
      <c r="O708">
        <v>295</v>
      </c>
      <c r="P708">
        <v>208</v>
      </c>
      <c r="Q708">
        <v>0</v>
      </c>
      <c r="R708">
        <v>0</v>
      </c>
      <c r="S708">
        <v>304</v>
      </c>
      <c r="T708">
        <v>892</v>
      </c>
      <c r="U708">
        <v>47</v>
      </c>
      <c r="V708">
        <v>2</v>
      </c>
      <c r="W708">
        <v>10</v>
      </c>
    </row>
    <row r="709" spans="1:23">
      <c r="A709" s="1">
        <v>42315</v>
      </c>
      <c r="B709" s="2">
        <v>0.30820601851851853</v>
      </c>
      <c r="C709">
        <v>6629</v>
      </c>
      <c r="D709">
        <v>3</v>
      </c>
      <c r="E709">
        <v>72</v>
      </c>
      <c r="F709">
        <v>293</v>
      </c>
      <c r="G709">
        <v>291</v>
      </c>
      <c r="H709">
        <v>455</v>
      </c>
      <c r="I709">
        <v>486</v>
      </c>
      <c r="J709">
        <v>124</v>
      </c>
      <c r="K709">
        <v>97</v>
      </c>
      <c r="L709">
        <v>291</v>
      </c>
      <c r="M709">
        <v>292</v>
      </c>
      <c r="N709">
        <v>258</v>
      </c>
      <c r="O709">
        <v>295</v>
      </c>
      <c r="P709">
        <v>208</v>
      </c>
      <c r="Q709">
        <v>0</v>
      </c>
      <c r="R709">
        <v>0</v>
      </c>
      <c r="S709">
        <v>304</v>
      </c>
      <c r="T709">
        <v>883</v>
      </c>
      <c r="U709">
        <v>47</v>
      </c>
      <c r="V709">
        <v>2</v>
      </c>
      <c r="W709">
        <v>10</v>
      </c>
    </row>
    <row r="710" spans="1:23">
      <c r="A710" s="1">
        <v>42315</v>
      </c>
      <c r="B710" s="2">
        <v>0.30890046296296297</v>
      </c>
      <c r="C710">
        <v>6629</v>
      </c>
      <c r="D710">
        <v>3</v>
      </c>
      <c r="E710">
        <v>72</v>
      </c>
      <c r="F710">
        <v>292</v>
      </c>
      <c r="G710">
        <v>291</v>
      </c>
      <c r="H710">
        <v>454</v>
      </c>
      <c r="I710">
        <v>485</v>
      </c>
      <c r="J710">
        <v>125</v>
      </c>
      <c r="K710">
        <v>98</v>
      </c>
      <c r="L710">
        <v>290</v>
      </c>
      <c r="M710">
        <v>292</v>
      </c>
      <c r="N710">
        <v>259</v>
      </c>
      <c r="O710">
        <v>295</v>
      </c>
      <c r="P710">
        <v>208</v>
      </c>
      <c r="Q710">
        <v>0</v>
      </c>
      <c r="R710">
        <v>0</v>
      </c>
      <c r="S710">
        <v>304</v>
      </c>
      <c r="T710">
        <v>874</v>
      </c>
      <c r="U710">
        <v>47</v>
      </c>
      <c r="V710">
        <v>2</v>
      </c>
      <c r="W710">
        <v>10</v>
      </c>
    </row>
    <row r="711" spans="1:23">
      <c r="A711" s="1">
        <v>42315</v>
      </c>
      <c r="B711" s="2">
        <v>0.30959490740740742</v>
      </c>
      <c r="C711">
        <v>6629</v>
      </c>
      <c r="D711">
        <v>3</v>
      </c>
      <c r="E711">
        <v>72</v>
      </c>
      <c r="F711">
        <v>292</v>
      </c>
      <c r="G711">
        <v>290</v>
      </c>
      <c r="H711">
        <v>454</v>
      </c>
      <c r="I711">
        <v>485</v>
      </c>
      <c r="J711">
        <v>127</v>
      </c>
      <c r="K711">
        <v>98</v>
      </c>
      <c r="L711">
        <v>290</v>
      </c>
      <c r="M711">
        <v>292</v>
      </c>
      <c r="N711">
        <v>258</v>
      </c>
      <c r="O711">
        <v>294</v>
      </c>
      <c r="P711">
        <v>207</v>
      </c>
      <c r="Q711">
        <v>0</v>
      </c>
      <c r="R711">
        <v>0</v>
      </c>
      <c r="S711">
        <v>304</v>
      </c>
      <c r="T711">
        <v>865</v>
      </c>
      <c r="U711">
        <v>47</v>
      </c>
      <c r="V711">
        <v>2</v>
      </c>
      <c r="W711">
        <v>10</v>
      </c>
    </row>
    <row r="712" spans="1:23">
      <c r="A712" s="1">
        <v>42315</v>
      </c>
      <c r="B712" s="2">
        <v>0.31028935185185186</v>
      </c>
      <c r="C712">
        <v>6629</v>
      </c>
      <c r="D712">
        <v>3</v>
      </c>
      <c r="E712">
        <v>72</v>
      </c>
      <c r="F712">
        <v>292</v>
      </c>
      <c r="G712">
        <v>290</v>
      </c>
      <c r="H712">
        <v>454</v>
      </c>
      <c r="I712">
        <v>485</v>
      </c>
      <c r="J712">
        <v>127</v>
      </c>
      <c r="K712">
        <v>98</v>
      </c>
      <c r="L712">
        <v>290</v>
      </c>
      <c r="M712">
        <v>291</v>
      </c>
      <c r="N712">
        <v>258</v>
      </c>
      <c r="O712">
        <v>294</v>
      </c>
      <c r="P712">
        <v>208</v>
      </c>
      <c r="Q712">
        <v>0</v>
      </c>
      <c r="R712">
        <v>0</v>
      </c>
      <c r="S712">
        <v>304</v>
      </c>
      <c r="T712">
        <v>855</v>
      </c>
      <c r="U712">
        <v>47</v>
      </c>
      <c r="V712">
        <v>2</v>
      </c>
      <c r="W712">
        <v>10</v>
      </c>
    </row>
    <row r="713" spans="1:23">
      <c r="A713" s="1">
        <v>42315</v>
      </c>
      <c r="B713" s="2">
        <v>0.3109837962962963</v>
      </c>
      <c r="C713">
        <v>6629</v>
      </c>
      <c r="D713">
        <v>3</v>
      </c>
      <c r="E713">
        <v>71</v>
      </c>
      <c r="F713">
        <v>291</v>
      </c>
      <c r="G713">
        <v>290</v>
      </c>
      <c r="H713">
        <v>454</v>
      </c>
      <c r="I713">
        <v>485</v>
      </c>
      <c r="J713">
        <v>128</v>
      </c>
      <c r="K713">
        <v>98</v>
      </c>
      <c r="L713">
        <v>289</v>
      </c>
      <c r="M713">
        <v>291</v>
      </c>
      <c r="N713">
        <v>259</v>
      </c>
      <c r="O713">
        <v>294</v>
      </c>
      <c r="P713">
        <v>208</v>
      </c>
      <c r="Q713">
        <v>0</v>
      </c>
      <c r="R713">
        <v>0</v>
      </c>
      <c r="S713">
        <v>304</v>
      </c>
      <c r="T713">
        <v>845</v>
      </c>
      <c r="U713">
        <v>47</v>
      </c>
      <c r="V713">
        <v>2</v>
      </c>
      <c r="W713">
        <v>10</v>
      </c>
    </row>
    <row r="714" spans="1:23">
      <c r="A714" s="1">
        <v>42315</v>
      </c>
      <c r="B714" s="2">
        <v>0.31167824074074074</v>
      </c>
      <c r="C714">
        <v>6629</v>
      </c>
      <c r="D714">
        <v>3</v>
      </c>
      <c r="E714">
        <v>72</v>
      </c>
      <c r="F714">
        <v>291</v>
      </c>
      <c r="G714">
        <v>289</v>
      </c>
      <c r="H714">
        <v>454</v>
      </c>
      <c r="I714">
        <v>485</v>
      </c>
      <c r="J714">
        <v>129</v>
      </c>
      <c r="K714">
        <v>100</v>
      </c>
      <c r="L714">
        <v>289</v>
      </c>
      <c r="M714">
        <v>291</v>
      </c>
      <c r="N714">
        <v>258</v>
      </c>
      <c r="O714">
        <v>294</v>
      </c>
      <c r="P714">
        <v>207</v>
      </c>
      <c r="Q714">
        <v>0</v>
      </c>
      <c r="R714">
        <v>0</v>
      </c>
      <c r="S714">
        <v>304</v>
      </c>
      <c r="T714">
        <v>835</v>
      </c>
      <c r="U714">
        <v>47</v>
      </c>
      <c r="V714">
        <v>2</v>
      </c>
      <c r="W714">
        <v>10</v>
      </c>
    </row>
    <row r="715" spans="1:23">
      <c r="A715" s="1">
        <v>42315</v>
      </c>
      <c r="B715" s="2">
        <v>0.31237268518518518</v>
      </c>
      <c r="C715">
        <v>6629</v>
      </c>
      <c r="D715">
        <v>3</v>
      </c>
      <c r="E715">
        <v>72</v>
      </c>
      <c r="F715">
        <v>290</v>
      </c>
      <c r="G715">
        <v>289</v>
      </c>
      <c r="H715">
        <v>454</v>
      </c>
      <c r="I715">
        <v>485</v>
      </c>
      <c r="J715">
        <v>130</v>
      </c>
      <c r="K715">
        <v>100</v>
      </c>
      <c r="L715">
        <v>289</v>
      </c>
      <c r="M715">
        <v>290</v>
      </c>
      <c r="N715">
        <v>258</v>
      </c>
      <c r="O715">
        <v>294</v>
      </c>
      <c r="P715">
        <v>208</v>
      </c>
      <c r="Q715">
        <v>0</v>
      </c>
      <c r="R715">
        <v>0</v>
      </c>
      <c r="S715">
        <v>304</v>
      </c>
      <c r="T715">
        <v>825</v>
      </c>
      <c r="U715">
        <v>47</v>
      </c>
      <c r="V715">
        <v>2</v>
      </c>
      <c r="W715">
        <v>10</v>
      </c>
    </row>
    <row r="716" spans="1:23">
      <c r="A716" s="1">
        <v>42315</v>
      </c>
      <c r="B716" s="2">
        <v>0.31306712962962963</v>
      </c>
      <c r="C716">
        <v>6629</v>
      </c>
      <c r="D716">
        <v>3</v>
      </c>
      <c r="E716">
        <v>72</v>
      </c>
      <c r="F716">
        <v>290</v>
      </c>
      <c r="G716">
        <v>289</v>
      </c>
      <c r="H716">
        <v>453</v>
      </c>
      <c r="I716">
        <v>485</v>
      </c>
      <c r="J716">
        <v>130</v>
      </c>
      <c r="K716">
        <v>100</v>
      </c>
      <c r="L716">
        <v>288</v>
      </c>
      <c r="M716">
        <v>290</v>
      </c>
      <c r="N716">
        <v>258</v>
      </c>
      <c r="O716">
        <v>293</v>
      </c>
      <c r="P716">
        <v>208</v>
      </c>
      <c r="Q716">
        <v>0</v>
      </c>
      <c r="R716">
        <v>0</v>
      </c>
      <c r="S716">
        <v>304</v>
      </c>
      <c r="T716">
        <v>814</v>
      </c>
      <c r="U716">
        <v>47</v>
      </c>
      <c r="V716">
        <v>2</v>
      </c>
      <c r="W716">
        <v>10</v>
      </c>
    </row>
    <row r="717" spans="1:23">
      <c r="A717" s="1">
        <v>42315</v>
      </c>
      <c r="B717" s="2">
        <v>0.31376157407407407</v>
      </c>
      <c r="C717">
        <v>6629</v>
      </c>
      <c r="D717">
        <v>3</v>
      </c>
      <c r="E717">
        <v>72</v>
      </c>
      <c r="F717">
        <v>290</v>
      </c>
      <c r="G717">
        <v>288</v>
      </c>
      <c r="H717">
        <v>453</v>
      </c>
      <c r="I717">
        <v>485</v>
      </c>
      <c r="J717">
        <v>131</v>
      </c>
      <c r="K717">
        <v>100</v>
      </c>
      <c r="L717">
        <v>288</v>
      </c>
      <c r="M717">
        <v>290</v>
      </c>
      <c r="N717">
        <v>258</v>
      </c>
      <c r="O717">
        <v>293</v>
      </c>
      <c r="P717">
        <v>208</v>
      </c>
      <c r="Q717">
        <v>0</v>
      </c>
      <c r="R717">
        <v>0</v>
      </c>
      <c r="S717">
        <v>304</v>
      </c>
      <c r="T717">
        <v>803</v>
      </c>
      <c r="U717">
        <v>47</v>
      </c>
      <c r="V717">
        <v>2</v>
      </c>
      <c r="W717">
        <v>10</v>
      </c>
    </row>
    <row r="718" spans="1:23">
      <c r="A718" s="1">
        <v>42315</v>
      </c>
      <c r="B718" s="2">
        <v>0.31445601851851851</v>
      </c>
      <c r="C718">
        <v>6629</v>
      </c>
      <c r="D718">
        <v>3</v>
      </c>
      <c r="E718">
        <v>72</v>
      </c>
      <c r="F718">
        <v>289</v>
      </c>
      <c r="G718">
        <v>288</v>
      </c>
      <c r="H718">
        <v>453</v>
      </c>
      <c r="I718">
        <v>485</v>
      </c>
      <c r="J718">
        <v>132</v>
      </c>
      <c r="K718">
        <v>100</v>
      </c>
      <c r="L718">
        <v>287</v>
      </c>
      <c r="M718">
        <v>290</v>
      </c>
      <c r="N718">
        <v>258</v>
      </c>
      <c r="O718">
        <v>293</v>
      </c>
      <c r="P718">
        <v>208</v>
      </c>
      <c r="Q718">
        <v>0</v>
      </c>
      <c r="R718">
        <v>0</v>
      </c>
      <c r="S718">
        <v>299</v>
      </c>
      <c r="T718">
        <v>792</v>
      </c>
      <c r="U718">
        <v>47</v>
      </c>
      <c r="V718">
        <v>2</v>
      </c>
      <c r="W718">
        <v>10</v>
      </c>
    </row>
    <row r="719" spans="1:23">
      <c r="A719" s="1">
        <v>42315</v>
      </c>
      <c r="B719" s="2">
        <v>0.31515046296296295</v>
      </c>
      <c r="C719">
        <v>6629</v>
      </c>
      <c r="D719">
        <v>3</v>
      </c>
      <c r="E719">
        <v>71</v>
      </c>
      <c r="F719">
        <v>289</v>
      </c>
      <c r="G719">
        <v>287</v>
      </c>
      <c r="H719">
        <v>453</v>
      </c>
      <c r="I719">
        <v>485</v>
      </c>
      <c r="J719">
        <v>133</v>
      </c>
      <c r="K719">
        <v>101</v>
      </c>
      <c r="L719">
        <v>287</v>
      </c>
      <c r="M719">
        <v>289</v>
      </c>
      <c r="N719">
        <v>258</v>
      </c>
      <c r="O719">
        <v>292</v>
      </c>
      <c r="P719">
        <v>207</v>
      </c>
      <c r="Q719">
        <v>0</v>
      </c>
      <c r="R719">
        <v>0</v>
      </c>
      <c r="S719">
        <v>299</v>
      </c>
      <c r="T719">
        <v>785</v>
      </c>
      <c r="U719">
        <v>47</v>
      </c>
      <c r="V719">
        <v>2</v>
      </c>
      <c r="W719">
        <v>10</v>
      </c>
    </row>
    <row r="720" spans="1:23">
      <c r="A720" s="1">
        <v>42315</v>
      </c>
      <c r="B720" s="2">
        <v>0.31584490740740739</v>
      </c>
      <c r="C720">
        <v>6629</v>
      </c>
      <c r="D720">
        <v>3</v>
      </c>
      <c r="E720">
        <v>72</v>
      </c>
      <c r="F720">
        <v>289</v>
      </c>
      <c r="G720">
        <v>287</v>
      </c>
      <c r="H720">
        <v>453</v>
      </c>
      <c r="I720">
        <v>485</v>
      </c>
      <c r="J720">
        <v>134</v>
      </c>
      <c r="K720">
        <v>101</v>
      </c>
      <c r="L720">
        <v>287</v>
      </c>
      <c r="M720">
        <v>289</v>
      </c>
      <c r="N720">
        <v>258</v>
      </c>
      <c r="O720">
        <v>292</v>
      </c>
      <c r="P720">
        <v>208</v>
      </c>
      <c r="Q720">
        <v>0</v>
      </c>
      <c r="R720">
        <v>0</v>
      </c>
      <c r="S720">
        <v>299</v>
      </c>
      <c r="T720">
        <v>778</v>
      </c>
      <c r="U720">
        <v>47</v>
      </c>
      <c r="V720">
        <v>2</v>
      </c>
      <c r="W720">
        <v>10</v>
      </c>
    </row>
    <row r="721" spans="1:23">
      <c r="A721" s="1">
        <v>42315</v>
      </c>
      <c r="B721" s="2">
        <v>0.31653935185185184</v>
      </c>
      <c r="C721">
        <v>6629</v>
      </c>
      <c r="D721">
        <v>3</v>
      </c>
      <c r="E721">
        <v>72</v>
      </c>
      <c r="F721">
        <v>288</v>
      </c>
      <c r="G721">
        <v>287</v>
      </c>
      <c r="H721">
        <v>453</v>
      </c>
      <c r="I721">
        <v>484</v>
      </c>
      <c r="J721">
        <v>134</v>
      </c>
      <c r="K721">
        <v>101</v>
      </c>
      <c r="L721">
        <v>287</v>
      </c>
      <c r="M721">
        <v>289</v>
      </c>
      <c r="N721">
        <v>258</v>
      </c>
      <c r="O721">
        <v>291</v>
      </c>
      <c r="P721">
        <v>208</v>
      </c>
      <c r="Q721">
        <v>0</v>
      </c>
      <c r="R721">
        <v>0</v>
      </c>
      <c r="S721">
        <v>299</v>
      </c>
      <c r="T721">
        <v>771</v>
      </c>
      <c r="U721">
        <v>47</v>
      </c>
      <c r="V721">
        <v>2</v>
      </c>
      <c r="W721">
        <v>10</v>
      </c>
    </row>
    <row r="722" spans="1:23">
      <c r="A722" s="1">
        <v>42315</v>
      </c>
      <c r="B722" s="2">
        <v>0.31723379629629628</v>
      </c>
      <c r="C722">
        <v>6629</v>
      </c>
      <c r="D722">
        <v>3</v>
      </c>
      <c r="E722">
        <v>72</v>
      </c>
      <c r="F722">
        <v>288</v>
      </c>
      <c r="G722">
        <v>286</v>
      </c>
      <c r="H722">
        <v>452</v>
      </c>
      <c r="I722">
        <v>484</v>
      </c>
      <c r="J722">
        <v>135</v>
      </c>
      <c r="K722">
        <v>102</v>
      </c>
      <c r="L722">
        <v>286</v>
      </c>
      <c r="M722">
        <v>289</v>
      </c>
      <c r="N722">
        <v>258</v>
      </c>
      <c r="O722">
        <v>291</v>
      </c>
      <c r="P722">
        <v>207</v>
      </c>
      <c r="Q722">
        <v>0</v>
      </c>
      <c r="R722">
        <v>0</v>
      </c>
      <c r="S722">
        <v>299</v>
      </c>
      <c r="T722">
        <v>763</v>
      </c>
      <c r="U722">
        <v>48</v>
      </c>
      <c r="V722">
        <v>2</v>
      </c>
      <c r="W722">
        <v>10</v>
      </c>
    </row>
    <row r="723" spans="1:23">
      <c r="A723" s="1">
        <v>42315</v>
      </c>
      <c r="B723" s="2">
        <v>0.31792824074074072</v>
      </c>
      <c r="C723">
        <v>6629</v>
      </c>
      <c r="D723">
        <v>3</v>
      </c>
      <c r="E723">
        <v>72</v>
      </c>
      <c r="F723">
        <v>288</v>
      </c>
      <c r="G723">
        <v>286</v>
      </c>
      <c r="H723">
        <v>452</v>
      </c>
      <c r="I723">
        <v>484</v>
      </c>
      <c r="J723">
        <v>136</v>
      </c>
      <c r="K723">
        <v>102</v>
      </c>
      <c r="L723">
        <v>286</v>
      </c>
      <c r="M723">
        <v>289</v>
      </c>
      <c r="N723">
        <v>258</v>
      </c>
      <c r="O723">
        <v>291</v>
      </c>
      <c r="P723">
        <v>208</v>
      </c>
      <c r="Q723">
        <v>0</v>
      </c>
      <c r="R723">
        <v>0</v>
      </c>
      <c r="S723">
        <v>304</v>
      </c>
      <c r="T723">
        <v>755</v>
      </c>
      <c r="U723">
        <v>48</v>
      </c>
      <c r="V723">
        <v>2</v>
      </c>
      <c r="W723">
        <v>10</v>
      </c>
    </row>
    <row r="724" spans="1:23">
      <c r="A724" s="1">
        <v>42315</v>
      </c>
      <c r="B724" s="2">
        <v>0.31862268518518516</v>
      </c>
      <c r="C724">
        <v>6629</v>
      </c>
      <c r="D724">
        <v>3</v>
      </c>
      <c r="E724">
        <v>72</v>
      </c>
      <c r="F724">
        <v>287</v>
      </c>
      <c r="G724">
        <v>286</v>
      </c>
      <c r="H724">
        <v>452</v>
      </c>
      <c r="I724">
        <v>484</v>
      </c>
      <c r="J724">
        <v>136</v>
      </c>
      <c r="K724">
        <v>102</v>
      </c>
      <c r="L724">
        <v>286</v>
      </c>
      <c r="M724">
        <v>289</v>
      </c>
      <c r="N724">
        <v>258</v>
      </c>
      <c r="O724">
        <v>290</v>
      </c>
      <c r="P724">
        <v>208</v>
      </c>
      <c r="Q724">
        <v>0</v>
      </c>
      <c r="R724">
        <v>0</v>
      </c>
      <c r="S724">
        <v>299</v>
      </c>
      <c r="T724">
        <v>741</v>
      </c>
      <c r="U724">
        <v>48</v>
      </c>
      <c r="V724">
        <v>2</v>
      </c>
      <c r="W724">
        <v>10</v>
      </c>
    </row>
    <row r="725" spans="1:23">
      <c r="A725" s="1">
        <v>42315</v>
      </c>
      <c r="B725" s="2">
        <v>0.3193171296296296</v>
      </c>
      <c r="C725">
        <v>6629</v>
      </c>
      <c r="D725">
        <v>3</v>
      </c>
      <c r="E725">
        <v>72</v>
      </c>
      <c r="F725">
        <v>287</v>
      </c>
      <c r="G725">
        <v>286</v>
      </c>
      <c r="H725">
        <v>452</v>
      </c>
      <c r="I725">
        <v>484</v>
      </c>
      <c r="J725">
        <v>138</v>
      </c>
      <c r="K725">
        <v>102</v>
      </c>
      <c r="L725">
        <v>285</v>
      </c>
      <c r="M725">
        <v>289</v>
      </c>
      <c r="N725">
        <v>258</v>
      </c>
      <c r="O725">
        <v>290</v>
      </c>
      <c r="P725">
        <v>208</v>
      </c>
      <c r="Q725">
        <v>0</v>
      </c>
      <c r="R725">
        <v>0</v>
      </c>
      <c r="S725">
        <v>304</v>
      </c>
      <c r="T725">
        <v>732</v>
      </c>
      <c r="U725">
        <v>48</v>
      </c>
      <c r="V725">
        <v>2</v>
      </c>
      <c r="W725">
        <v>10</v>
      </c>
    </row>
    <row r="726" spans="1:23">
      <c r="A726" s="1">
        <v>42315</v>
      </c>
      <c r="B726" s="2">
        <v>0.32001157407407405</v>
      </c>
      <c r="C726">
        <v>6629</v>
      </c>
      <c r="D726">
        <v>3</v>
      </c>
      <c r="E726">
        <v>72</v>
      </c>
      <c r="F726">
        <v>287</v>
      </c>
      <c r="G726">
        <v>285</v>
      </c>
      <c r="H726">
        <v>452</v>
      </c>
      <c r="I726">
        <v>484</v>
      </c>
      <c r="J726">
        <v>138</v>
      </c>
      <c r="K726">
        <v>103</v>
      </c>
      <c r="L726">
        <v>285</v>
      </c>
      <c r="M726">
        <v>288</v>
      </c>
      <c r="N726">
        <v>258</v>
      </c>
      <c r="O726">
        <v>289</v>
      </c>
      <c r="P726">
        <v>208</v>
      </c>
      <c r="Q726">
        <v>0</v>
      </c>
      <c r="R726">
        <v>0</v>
      </c>
      <c r="S726">
        <v>299</v>
      </c>
      <c r="T726">
        <v>718</v>
      </c>
      <c r="U726">
        <v>48</v>
      </c>
      <c r="V726">
        <v>2</v>
      </c>
      <c r="W726">
        <v>10</v>
      </c>
    </row>
    <row r="727" spans="1:23">
      <c r="A727" s="1">
        <v>42315</v>
      </c>
      <c r="B727" s="2">
        <v>0.32071759259259258</v>
      </c>
      <c r="C727">
        <v>6629</v>
      </c>
      <c r="D727">
        <v>3</v>
      </c>
      <c r="E727">
        <v>72</v>
      </c>
      <c r="F727">
        <v>286</v>
      </c>
      <c r="G727">
        <v>285</v>
      </c>
      <c r="H727">
        <v>452</v>
      </c>
      <c r="I727">
        <v>484</v>
      </c>
      <c r="J727">
        <v>139</v>
      </c>
      <c r="K727">
        <v>104</v>
      </c>
      <c r="L727">
        <v>285</v>
      </c>
      <c r="M727">
        <v>288</v>
      </c>
      <c r="N727">
        <v>258</v>
      </c>
      <c r="O727">
        <v>289</v>
      </c>
      <c r="P727">
        <v>208</v>
      </c>
      <c r="Q727">
        <v>0</v>
      </c>
      <c r="R727">
        <v>0</v>
      </c>
      <c r="S727">
        <v>304</v>
      </c>
      <c r="T727">
        <v>708</v>
      </c>
      <c r="U727">
        <v>48</v>
      </c>
      <c r="V727">
        <v>2</v>
      </c>
      <c r="W727">
        <v>10</v>
      </c>
    </row>
    <row r="728" spans="1:23">
      <c r="A728" s="1">
        <v>42315</v>
      </c>
      <c r="B728" s="2">
        <v>0.32141203703703702</v>
      </c>
      <c r="C728">
        <v>6629</v>
      </c>
      <c r="D728">
        <v>3</v>
      </c>
      <c r="E728">
        <v>72</v>
      </c>
      <c r="F728">
        <v>286</v>
      </c>
      <c r="G728">
        <v>284</v>
      </c>
      <c r="H728">
        <v>452</v>
      </c>
      <c r="I728">
        <v>484</v>
      </c>
      <c r="J728">
        <v>140</v>
      </c>
      <c r="K728">
        <v>104</v>
      </c>
      <c r="L728">
        <v>284</v>
      </c>
      <c r="M728">
        <v>288</v>
      </c>
      <c r="N728">
        <v>258</v>
      </c>
      <c r="O728">
        <v>289</v>
      </c>
      <c r="P728">
        <v>207</v>
      </c>
      <c r="Q728">
        <v>0</v>
      </c>
      <c r="R728">
        <v>0</v>
      </c>
      <c r="S728">
        <v>299</v>
      </c>
      <c r="T728">
        <v>693</v>
      </c>
      <c r="U728">
        <v>48</v>
      </c>
      <c r="V728">
        <v>2</v>
      </c>
      <c r="W728">
        <v>10</v>
      </c>
    </row>
    <row r="729" spans="1:23">
      <c r="A729" s="1">
        <v>42315</v>
      </c>
      <c r="B729" s="2">
        <v>0.32210648148148152</v>
      </c>
      <c r="C729">
        <v>6629</v>
      </c>
      <c r="D729">
        <v>3</v>
      </c>
      <c r="E729">
        <v>72</v>
      </c>
      <c r="F729">
        <v>286</v>
      </c>
      <c r="G729">
        <v>284</v>
      </c>
      <c r="H729">
        <v>451</v>
      </c>
      <c r="I729">
        <v>484</v>
      </c>
      <c r="J729">
        <v>141</v>
      </c>
      <c r="K729">
        <v>104</v>
      </c>
      <c r="L729">
        <v>284</v>
      </c>
      <c r="M729">
        <v>288</v>
      </c>
      <c r="N729">
        <v>258</v>
      </c>
      <c r="O729">
        <v>289</v>
      </c>
      <c r="P729">
        <v>208</v>
      </c>
      <c r="Q729">
        <v>0</v>
      </c>
      <c r="R729">
        <v>0</v>
      </c>
      <c r="S729">
        <v>304</v>
      </c>
      <c r="T729">
        <v>683</v>
      </c>
      <c r="U729">
        <v>48</v>
      </c>
      <c r="V729">
        <v>2</v>
      </c>
      <c r="W729">
        <v>10</v>
      </c>
    </row>
    <row r="730" spans="1:23">
      <c r="A730" s="1">
        <v>42315</v>
      </c>
      <c r="B730" s="2">
        <v>0.32280092592592591</v>
      </c>
      <c r="C730">
        <v>6629</v>
      </c>
      <c r="D730">
        <v>3</v>
      </c>
      <c r="E730">
        <v>72</v>
      </c>
      <c r="F730">
        <v>286</v>
      </c>
      <c r="G730">
        <v>284</v>
      </c>
      <c r="H730">
        <v>451</v>
      </c>
      <c r="I730">
        <v>484</v>
      </c>
      <c r="J730">
        <v>141</v>
      </c>
      <c r="K730">
        <v>105</v>
      </c>
      <c r="L730">
        <v>284</v>
      </c>
      <c r="M730">
        <v>288</v>
      </c>
      <c r="N730">
        <v>258</v>
      </c>
      <c r="O730">
        <v>288</v>
      </c>
      <c r="P730">
        <v>208</v>
      </c>
      <c r="Q730">
        <v>0</v>
      </c>
      <c r="R730">
        <v>0</v>
      </c>
      <c r="S730">
        <v>299</v>
      </c>
      <c r="T730">
        <v>673</v>
      </c>
      <c r="U730">
        <v>48</v>
      </c>
      <c r="V730">
        <v>2</v>
      </c>
      <c r="W730">
        <v>10</v>
      </c>
    </row>
    <row r="731" spans="1:23">
      <c r="A731" s="1">
        <v>42315</v>
      </c>
      <c r="B731" s="2">
        <v>0.32349537037037041</v>
      </c>
      <c r="C731">
        <v>6629</v>
      </c>
      <c r="D731">
        <v>3</v>
      </c>
      <c r="E731">
        <v>72</v>
      </c>
      <c r="F731">
        <v>285</v>
      </c>
      <c r="G731">
        <v>283</v>
      </c>
      <c r="H731">
        <v>451</v>
      </c>
      <c r="I731">
        <v>484</v>
      </c>
      <c r="J731">
        <v>142</v>
      </c>
      <c r="K731">
        <v>105</v>
      </c>
      <c r="L731">
        <v>283</v>
      </c>
      <c r="M731">
        <v>288</v>
      </c>
      <c r="N731">
        <v>258</v>
      </c>
      <c r="O731">
        <v>288</v>
      </c>
      <c r="P731">
        <v>207</v>
      </c>
      <c r="Q731">
        <v>0</v>
      </c>
      <c r="R731">
        <v>0</v>
      </c>
      <c r="S731">
        <v>299</v>
      </c>
      <c r="T731">
        <v>662</v>
      </c>
      <c r="U731">
        <v>48</v>
      </c>
      <c r="V731">
        <v>2</v>
      </c>
      <c r="W731">
        <v>10</v>
      </c>
    </row>
    <row r="732" spans="1:23">
      <c r="A732" s="1">
        <v>42315</v>
      </c>
      <c r="B732" s="2">
        <v>0.32418981481481485</v>
      </c>
      <c r="C732">
        <v>6629</v>
      </c>
      <c r="D732">
        <v>3</v>
      </c>
      <c r="E732">
        <v>72</v>
      </c>
      <c r="F732">
        <v>285</v>
      </c>
      <c r="G732">
        <v>284</v>
      </c>
      <c r="H732">
        <v>451</v>
      </c>
      <c r="I732">
        <v>484</v>
      </c>
      <c r="J732">
        <v>142</v>
      </c>
      <c r="K732">
        <v>105</v>
      </c>
      <c r="L732">
        <v>283</v>
      </c>
      <c r="M732">
        <v>287</v>
      </c>
      <c r="N732">
        <v>258</v>
      </c>
      <c r="O732">
        <v>287</v>
      </c>
      <c r="P732">
        <v>208</v>
      </c>
      <c r="Q732">
        <v>0</v>
      </c>
      <c r="R732">
        <v>0</v>
      </c>
      <c r="S732">
        <v>304</v>
      </c>
      <c r="T732">
        <v>646</v>
      </c>
      <c r="U732">
        <v>48</v>
      </c>
      <c r="V732">
        <v>2</v>
      </c>
      <c r="W732">
        <v>10</v>
      </c>
    </row>
    <row r="733" spans="1:23">
      <c r="A733" s="1">
        <v>42315</v>
      </c>
      <c r="B733" s="2">
        <v>0.32488425925925929</v>
      </c>
      <c r="C733">
        <v>6629</v>
      </c>
      <c r="D733">
        <v>3</v>
      </c>
      <c r="E733">
        <v>72</v>
      </c>
      <c r="F733">
        <v>285</v>
      </c>
      <c r="G733">
        <v>283</v>
      </c>
      <c r="H733">
        <v>451</v>
      </c>
      <c r="I733">
        <v>483</v>
      </c>
      <c r="J733">
        <v>144</v>
      </c>
      <c r="K733">
        <v>105</v>
      </c>
      <c r="L733">
        <v>283</v>
      </c>
      <c r="M733">
        <v>287</v>
      </c>
      <c r="N733">
        <v>258</v>
      </c>
      <c r="O733">
        <v>287</v>
      </c>
      <c r="P733">
        <v>207</v>
      </c>
      <c r="Q733">
        <v>0</v>
      </c>
      <c r="R733">
        <v>0</v>
      </c>
      <c r="S733">
        <v>299</v>
      </c>
      <c r="T733">
        <v>634</v>
      </c>
      <c r="U733">
        <v>48</v>
      </c>
      <c r="V733">
        <v>2</v>
      </c>
      <c r="W733">
        <v>10</v>
      </c>
    </row>
    <row r="734" spans="1:23">
      <c r="A734" s="1">
        <v>42315</v>
      </c>
      <c r="B734" s="2">
        <v>0.32557870370370373</v>
      </c>
      <c r="C734">
        <v>6629</v>
      </c>
      <c r="D734">
        <v>3</v>
      </c>
      <c r="E734">
        <v>72</v>
      </c>
      <c r="F734">
        <v>284</v>
      </c>
      <c r="G734">
        <v>283</v>
      </c>
      <c r="H734">
        <v>451</v>
      </c>
      <c r="I734">
        <v>483</v>
      </c>
      <c r="J734">
        <v>144</v>
      </c>
      <c r="K734">
        <v>105</v>
      </c>
      <c r="L734">
        <v>282</v>
      </c>
      <c r="M734">
        <v>287</v>
      </c>
      <c r="N734">
        <v>258</v>
      </c>
      <c r="O734">
        <v>287</v>
      </c>
      <c r="P734">
        <v>208</v>
      </c>
      <c r="Q734">
        <v>0</v>
      </c>
      <c r="R734">
        <v>0</v>
      </c>
      <c r="S734">
        <v>298</v>
      </c>
      <c r="T734">
        <v>623</v>
      </c>
      <c r="U734">
        <v>48</v>
      </c>
      <c r="V734">
        <v>2</v>
      </c>
      <c r="W734">
        <v>10</v>
      </c>
    </row>
    <row r="735" spans="1:23">
      <c r="A735" s="1">
        <v>42315</v>
      </c>
      <c r="B735" s="2">
        <v>0.32627314814814817</v>
      </c>
      <c r="C735">
        <v>6629</v>
      </c>
      <c r="D735">
        <v>3</v>
      </c>
      <c r="E735">
        <v>72</v>
      </c>
      <c r="F735">
        <v>284</v>
      </c>
      <c r="G735">
        <v>283</v>
      </c>
      <c r="H735">
        <v>451</v>
      </c>
      <c r="I735">
        <v>483</v>
      </c>
      <c r="J735">
        <v>145</v>
      </c>
      <c r="K735">
        <v>106</v>
      </c>
      <c r="L735">
        <v>282</v>
      </c>
      <c r="M735">
        <v>287</v>
      </c>
      <c r="N735">
        <v>258</v>
      </c>
      <c r="O735">
        <v>286</v>
      </c>
      <c r="P735">
        <v>208</v>
      </c>
      <c r="Q735">
        <v>0</v>
      </c>
      <c r="R735">
        <v>0</v>
      </c>
      <c r="S735">
        <v>298</v>
      </c>
      <c r="T735">
        <v>611</v>
      </c>
      <c r="U735">
        <v>48</v>
      </c>
      <c r="V735">
        <v>2</v>
      </c>
      <c r="W735">
        <v>10</v>
      </c>
    </row>
    <row r="736" spans="1:23">
      <c r="A736" s="1">
        <v>42315</v>
      </c>
      <c r="B736" s="2">
        <v>0.32696759259259262</v>
      </c>
      <c r="C736">
        <v>6629</v>
      </c>
      <c r="D736">
        <v>3</v>
      </c>
      <c r="E736">
        <v>72</v>
      </c>
      <c r="F736">
        <v>284</v>
      </c>
      <c r="G736">
        <v>282</v>
      </c>
      <c r="H736">
        <v>450</v>
      </c>
      <c r="I736">
        <v>483</v>
      </c>
      <c r="J736">
        <v>146</v>
      </c>
      <c r="K736">
        <v>106</v>
      </c>
      <c r="L736">
        <v>282</v>
      </c>
      <c r="M736">
        <v>287</v>
      </c>
      <c r="N736">
        <v>258</v>
      </c>
      <c r="O736">
        <v>286</v>
      </c>
      <c r="P736">
        <v>208</v>
      </c>
      <c r="Q736">
        <v>0</v>
      </c>
      <c r="R736">
        <v>0</v>
      </c>
      <c r="S736">
        <v>298</v>
      </c>
      <c r="T736">
        <v>599</v>
      </c>
      <c r="U736">
        <v>48</v>
      </c>
      <c r="V736">
        <v>2</v>
      </c>
      <c r="W736">
        <v>10</v>
      </c>
    </row>
    <row r="737" spans="1:23">
      <c r="A737" s="1">
        <v>42315</v>
      </c>
      <c r="B737" s="2">
        <v>0.32766203703703706</v>
      </c>
      <c r="C737">
        <v>6629</v>
      </c>
      <c r="D737">
        <v>3</v>
      </c>
      <c r="E737">
        <v>72</v>
      </c>
      <c r="F737">
        <v>283</v>
      </c>
      <c r="G737">
        <v>282</v>
      </c>
      <c r="H737">
        <v>450</v>
      </c>
      <c r="I737">
        <v>483</v>
      </c>
      <c r="J737">
        <v>146</v>
      </c>
      <c r="K737">
        <v>106</v>
      </c>
      <c r="L737">
        <v>281</v>
      </c>
      <c r="M737">
        <v>287</v>
      </c>
      <c r="N737">
        <v>258</v>
      </c>
      <c r="O737">
        <v>286</v>
      </c>
      <c r="P737">
        <v>208</v>
      </c>
      <c r="Q737">
        <v>0</v>
      </c>
      <c r="R737">
        <v>0</v>
      </c>
      <c r="S737">
        <v>298</v>
      </c>
      <c r="T737">
        <v>587</v>
      </c>
      <c r="U737">
        <v>48</v>
      </c>
      <c r="V737">
        <v>2</v>
      </c>
      <c r="W737">
        <v>10</v>
      </c>
    </row>
    <row r="738" spans="1:23">
      <c r="A738" s="1">
        <v>42315</v>
      </c>
      <c r="B738" s="2">
        <v>0.3283564814814815</v>
      </c>
      <c r="C738">
        <v>6629</v>
      </c>
      <c r="D738">
        <v>3</v>
      </c>
      <c r="E738">
        <v>72</v>
      </c>
      <c r="F738">
        <v>283</v>
      </c>
      <c r="G738">
        <v>281</v>
      </c>
      <c r="H738">
        <v>450</v>
      </c>
      <c r="I738">
        <v>483</v>
      </c>
      <c r="J738">
        <v>147</v>
      </c>
      <c r="K738">
        <v>107</v>
      </c>
      <c r="L738">
        <v>281</v>
      </c>
      <c r="M738">
        <v>287</v>
      </c>
      <c r="N738">
        <v>258</v>
      </c>
      <c r="O738">
        <v>285</v>
      </c>
      <c r="P738">
        <v>207</v>
      </c>
      <c r="Q738">
        <v>0</v>
      </c>
      <c r="R738">
        <v>0</v>
      </c>
      <c r="S738">
        <v>298</v>
      </c>
      <c r="T738">
        <v>574</v>
      </c>
      <c r="U738">
        <v>48</v>
      </c>
      <c r="V738">
        <v>2</v>
      </c>
      <c r="W738">
        <v>10</v>
      </c>
    </row>
    <row r="739" spans="1:23">
      <c r="A739" s="1">
        <v>42315</v>
      </c>
      <c r="B739" s="2">
        <v>0.32905092592592594</v>
      </c>
      <c r="C739">
        <v>6629</v>
      </c>
      <c r="D739">
        <v>3</v>
      </c>
      <c r="E739">
        <v>72</v>
      </c>
      <c r="F739">
        <v>283</v>
      </c>
      <c r="G739">
        <v>281</v>
      </c>
      <c r="H739">
        <v>450</v>
      </c>
      <c r="I739">
        <v>483</v>
      </c>
      <c r="J739">
        <v>147</v>
      </c>
      <c r="K739">
        <v>107</v>
      </c>
      <c r="L739">
        <v>281</v>
      </c>
      <c r="M739">
        <v>287</v>
      </c>
      <c r="N739">
        <v>258</v>
      </c>
      <c r="O739">
        <v>285</v>
      </c>
      <c r="P739">
        <v>208</v>
      </c>
      <c r="Q739">
        <v>0</v>
      </c>
      <c r="R739">
        <v>0</v>
      </c>
      <c r="S739">
        <v>303</v>
      </c>
      <c r="T739">
        <v>556</v>
      </c>
      <c r="U739">
        <v>48</v>
      </c>
      <c r="V739">
        <v>2</v>
      </c>
      <c r="W739">
        <v>10</v>
      </c>
    </row>
    <row r="740" spans="1:23">
      <c r="A740" s="1">
        <v>42315</v>
      </c>
      <c r="B740" s="2">
        <v>0.32974537037037038</v>
      </c>
      <c r="C740">
        <v>6629</v>
      </c>
      <c r="D740">
        <v>3</v>
      </c>
      <c r="E740">
        <v>73</v>
      </c>
      <c r="F740">
        <v>282</v>
      </c>
      <c r="G740">
        <v>281</v>
      </c>
      <c r="H740">
        <v>450</v>
      </c>
      <c r="I740">
        <v>483</v>
      </c>
      <c r="J740">
        <v>148</v>
      </c>
      <c r="K740">
        <v>107</v>
      </c>
      <c r="L740">
        <v>280</v>
      </c>
      <c r="M740">
        <v>287</v>
      </c>
      <c r="N740">
        <v>258</v>
      </c>
      <c r="O740">
        <v>285</v>
      </c>
      <c r="P740">
        <v>208</v>
      </c>
      <c r="Q740">
        <v>0</v>
      </c>
      <c r="R740">
        <v>0</v>
      </c>
      <c r="S740">
        <v>298</v>
      </c>
      <c r="T740">
        <v>543</v>
      </c>
      <c r="U740">
        <v>48</v>
      </c>
      <c r="V740">
        <v>2</v>
      </c>
      <c r="W740">
        <v>10</v>
      </c>
    </row>
    <row r="741" spans="1:23">
      <c r="A741" s="1">
        <v>42315</v>
      </c>
      <c r="B741" s="2">
        <v>0.33043981481481483</v>
      </c>
      <c r="C741">
        <v>6629</v>
      </c>
      <c r="D741">
        <v>3</v>
      </c>
      <c r="E741">
        <v>72</v>
      </c>
      <c r="F741">
        <v>282</v>
      </c>
      <c r="G741">
        <v>280</v>
      </c>
      <c r="H741">
        <v>449</v>
      </c>
      <c r="I741">
        <v>483</v>
      </c>
      <c r="J741">
        <v>149</v>
      </c>
      <c r="K741">
        <v>107</v>
      </c>
      <c r="L741">
        <v>280</v>
      </c>
      <c r="M741">
        <v>287</v>
      </c>
      <c r="N741">
        <v>258</v>
      </c>
      <c r="O741">
        <v>284</v>
      </c>
      <c r="P741">
        <v>208</v>
      </c>
      <c r="Q741">
        <v>0</v>
      </c>
      <c r="R741">
        <v>0</v>
      </c>
      <c r="S741">
        <v>303</v>
      </c>
      <c r="T741">
        <v>525</v>
      </c>
      <c r="U741">
        <v>48</v>
      </c>
      <c r="V741">
        <v>2</v>
      </c>
      <c r="W741">
        <v>10</v>
      </c>
    </row>
    <row r="742" spans="1:23">
      <c r="A742" s="1">
        <v>42315</v>
      </c>
      <c r="B742" s="2">
        <v>0.33113425925925927</v>
      </c>
      <c r="C742">
        <v>6629</v>
      </c>
      <c r="D742">
        <v>3</v>
      </c>
      <c r="E742">
        <v>73</v>
      </c>
      <c r="F742">
        <v>282</v>
      </c>
      <c r="G742">
        <v>280</v>
      </c>
      <c r="H742">
        <v>449</v>
      </c>
      <c r="I742">
        <v>482</v>
      </c>
      <c r="J742">
        <v>149</v>
      </c>
      <c r="K742">
        <v>109</v>
      </c>
      <c r="L742">
        <v>280</v>
      </c>
      <c r="M742">
        <v>287</v>
      </c>
      <c r="N742">
        <v>258</v>
      </c>
      <c r="O742">
        <v>284</v>
      </c>
      <c r="P742">
        <v>208</v>
      </c>
      <c r="Q742">
        <v>0</v>
      </c>
      <c r="R742">
        <v>0</v>
      </c>
      <c r="S742">
        <v>303</v>
      </c>
      <c r="T742">
        <v>506</v>
      </c>
      <c r="U742">
        <v>48</v>
      </c>
      <c r="V742">
        <v>2</v>
      </c>
      <c r="W742">
        <v>10</v>
      </c>
    </row>
    <row r="743" spans="1:23">
      <c r="A743" s="1">
        <v>42315</v>
      </c>
      <c r="B743" s="2">
        <v>0.33182870370370371</v>
      </c>
      <c r="C743">
        <v>6629</v>
      </c>
      <c r="D743">
        <v>3</v>
      </c>
      <c r="E743">
        <v>73</v>
      </c>
      <c r="F743">
        <v>282</v>
      </c>
      <c r="G743">
        <v>280</v>
      </c>
      <c r="H743">
        <v>449</v>
      </c>
      <c r="I743">
        <v>482</v>
      </c>
      <c r="J743">
        <v>151</v>
      </c>
      <c r="K743">
        <v>109</v>
      </c>
      <c r="L743">
        <v>279</v>
      </c>
      <c r="M743">
        <v>287</v>
      </c>
      <c r="N743">
        <v>258</v>
      </c>
      <c r="O743">
        <v>284</v>
      </c>
      <c r="P743">
        <v>208</v>
      </c>
      <c r="Q743">
        <v>0</v>
      </c>
      <c r="R743">
        <v>0</v>
      </c>
      <c r="S743">
        <v>303</v>
      </c>
      <c r="T743">
        <v>487</v>
      </c>
      <c r="U743">
        <v>48</v>
      </c>
      <c r="V743">
        <v>2</v>
      </c>
      <c r="W743">
        <v>10</v>
      </c>
    </row>
    <row r="744" spans="1:23">
      <c r="A744" s="1">
        <v>42315</v>
      </c>
      <c r="B744" s="2">
        <v>0.33252314814814815</v>
      </c>
      <c r="C744">
        <v>6629</v>
      </c>
      <c r="D744">
        <v>3</v>
      </c>
      <c r="E744">
        <v>72</v>
      </c>
      <c r="F744">
        <v>281</v>
      </c>
      <c r="G744">
        <v>279</v>
      </c>
      <c r="H744">
        <v>448</v>
      </c>
      <c r="I744">
        <v>482</v>
      </c>
      <c r="J744">
        <v>151</v>
      </c>
      <c r="K744">
        <v>109</v>
      </c>
      <c r="L744">
        <v>279</v>
      </c>
      <c r="M744">
        <v>287</v>
      </c>
      <c r="N744">
        <v>258</v>
      </c>
      <c r="O744">
        <v>283</v>
      </c>
      <c r="P744">
        <v>207</v>
      </c>
      <c r="Q744">
        <v>0</v>
      </c>
      <c r="R744">
        <v>0</v>
      </c>
      <c r="S744">
        <v>303</v>
      </c>
      <c r="T744">
        <v>468</v>
      </c>
      <c r="U744">
        <v>48</v>
      </c>
      <c r="V744">
        <v>2</v>
      </c>
      <c r="W744">
        <v>10</v>
      </c>
    </row>
    <row r="745" spans="1:23">
      <c r="A745" s="1">
        <v>42315</v>
      </c>
      <c r="B745" s="2">
        <v>0.33321759259259259</v>
      </c>
      <c r="C745">
        <v>6629</v>
      </c>
      <c r="D745">
        <v>3</v>
      </c>
      <c r="E745">
        <v>73</v>
      </c>
      <c r="F745">
        <v>281</v>
      </c>
      <c r="G745">
        <v>279</v>
      </c>
      <c r="H745">
        <v>447</v>
      </c>
      <c r="I745">
        <v>481</v>
      </c>
      <c r="J745">
        <v>152</v>
      </c>
      <c r="K745">
        <v>109</v>
      </c>
      <c r="L745">
        <v>279</v>
      </c>
      <c r="M745">
        <v>287</v>
      </c>
      <c r="N745">
        <v>258</v>
      </c>
      <c r="O745">
        <v>283</v>
      </c>
      <c r="P745">
        <v>208</v>
      </c>
      <c r="Q745">
        <v>0</v>
      </c>
      <c r="R745">
        <v>0</v>
      </c>
      <c r="S745">
        <v>298</v>
      </c>
      <c r="T745">
        <v>453</v>
      </c>
      <c r="U745">
        <v>48</v>
      </c>
      <c r="V745">
        <v>2</v>
      </c>
      <c r="W745">
        <v>10</v>
      </c>
    </row>
    <row r="746" spans="1:23">
      <c r="A746" s="1">
        <v>42315</v>
      </c>
      <c r="B746" s="2">
        <v>0.33391203703703703</v>
      </c>
      <c r="C746">
        <v>6629</v>
      </c>
      <c r="D746">
        <v>3</v>
      </c>
      <c r="E746">
        <v>73</v>
      </c>
      <c r="F746">
        <v>280</v>
      </c>
      <c r="G746">
        <v>276</v>
      </c>
      <c r="H746">
        <v>444</v>
      </c>
      <c r="I746">
        <v>481</v>
      </c>
      <c r="J746">
        <v>152</v>
      </c>
      <c r="K746">
        <v>109</v>
      </c>
      <c r="L746">
        <v>277</v>
      </c>
      <c r="M746">
        <v>287</v>
      </c>
      <c r="N746">
        <v>258</v>
      </c>
      <c r="O746">
        <v>282</v>
      </c>
      <c r="P746">
        <v>208</v>
      </c>
      <c r="Q746">
        <v>0</v>
      </c>
      <c r="R746">
        <v>0</v>
      </c>
      <c r="S746">
        <v>303</v>
      </c>
      <c r="T746">
        <v>433</v>
      </c>
      <c r="U746">
        <v>48</v>
      </c>
      <c r="V746">
        <v>2</v>
      </c>
      <c r="W746">
        <v>10</v>
      </c>
    </row>
    <row r="747" spans="1:23">
      <c r="A747" s="1">
        <v>42315</v>
      </c>
      <c r="B747" s="2">
        <v>0.33460648148148148</v>
      </c>
      <c r="C747">
        <v>6629</v>
      </c>
      <c r="D747">
        <v>3</v>
      </c>
      <c r="E747">
        <v>73</v>
      </c>
      <c r="F747">
        <v>278</v>
      </c>
      <c r="G747">
        <v>276</v>
      </c>
      <c r="H747">
        <v>442</v>
      </c>
      <c r="I747">
        <v>481</v>
      </c>
      <c r="J747">
        <v>153</v>
      </c>
      <c r="K747">
        <v>110</v>
      </c>
      <c r="L747">
        <v>276</v>
      </c>
      <c r="M747">
        <v>287</v>
      </c>
      <c r="N747">
        <v>258</v>
      </c>
      <c r="O747">
        <v>281</v>
      </c>
      <c r="P747">
        <v>208</v>
      </c>
      <c r="Q747">
        <v>0</v>
      </c>
      <c r="R747">
        <v>0</v>
      </c>
      <c r="S747">
        <v>298</v>
      </c>
      <c r="T747">
        <v>417</v>
      </c>
      <c r="U747">
        <v>48</v>
      </c>
      <c r="V747">
        <v>2</v>
      </c>
      <c r="W747">
        <v>10</v>
      </c>
    </row>
    <row r="748" spans="1:23">
      <c r="A748" s="1">
        <v>42315</v>
      </c>
      <c r="B748" s="2">
        <v>0.33530092592592592</v>
      </c>
      <c r="C748">
        <v>6629</v>
      </c>
      <c r="D748">
        <v>3</v>
      </c>
      <c r="E748">
        <v>73</v>
      </c>
      <c r="F748">
        <v>278</v>
      </c>
      <c r="G748">
        <v>276</v>
      </c>
      <c r="H748">
        <v>440</v>
      </c>
      <c r="I748">
        <v>481</v>
      </c>
      <c r="J748">
        <v>154</v>
      </c>
      <c r="K748">
        <v>110</v>
      </c>
      <c r="L748">
        <v>276</v>
      </c>
      <c r="M748">
        <v>286</v>
      </c>
      <c r="N748">
        <v>258</v>
      </c>
      <c r="O748">
        <v>281</v>
      </c>
      <c r="P748">
        <v>208</v>
      </c>
      <c r="Q748">
        <v>0</v>
      </c>
      <c r="R748">
        <v>0</v>
      </c>
      <c r="S748">
        <v>303</v>
      </c>
      <c r="T748">
        <v>395</v>
      </c>
      <c r="U748">
        <v>48</v>
      </c>
      <c r="V748">
        <v>2</v>
      </c>
      <c r="W748">
        <v>10</v>
      </c>
    </row>
    <row r="749" spans="1:23">
      <c r="A749" s="1">
        <v>42315</v>
      </c>
      <c r="B749" s="2">
        <v>0.33599537037037036</v>
      </c>
      <c r="C749">
        <v>6629</v>
      </c>
      <c r="D749">
        <v>3</v>
      </c>
      <c r="E749">
        <v>73</v>
      </c>
      <c r="F749">
        <v>277</v>
      </c>
      <c r="G749">
        <v>276</v>
      </c>
      <c r="H749">
        <v>440</v>
      </c>
      <c r="I749">
        <v>481</v>
      </c>
      <c r="J749">
        <v>154</v>
      </c>
      <c r="K749">
        <v>110</v>
      </c>
      <c r="L749">
        <v>275</v>
      </c>
      <c r="M749">
        <v>286</v>
      </c>
      <c r="N749">
        <v>258</v>
      </c>
      <c r="O749">
        <v>280</v>
      </c>
      <c r="P749">
        <v>207</v>
      </c>
      <c r="Q749">
        <v>0</v>
      </c>
      <c r="R749">
        <v>0</v>
      </c>
      <c r="S749">
        <v>303</v>
      </c>
      <c r="T749">
        <v>372</v>
      </c>
      <c r="U749">
        <v>48</v>
      </c>
      <c r="V749">
        <v>2</v>
      </c>
      <c r="W749">
        <v>10</v>
      </c>
    </row>
    <row r="750" spans="1:23">
      <c r="A750" s="1">
        <v>42315</v>
      </c>
      <c r="B750" s="2">
        <v>0.3366898148148148</v>
      </c>
      <c r="C750">
        <v>6629</v>
      </c>
      <c r="D750">
        <v>3</v>
      </c>
      <c r="E750">
        <v>72</v>
      </c>
      <c r="F750">
        <v>277</v>
      </c>
      <c r="G750">
        <v>276</v>
      </c>
      <c r="H750">
        <v>439</v>
      </c>
      <c r="I750">
        <v>481</v>
      </c>
      <c r="J750">
        <v>155</v>
      </c>
      <c r="K750">
        <v>111</v>
      </c>
      <c r="L750">
        <v>275</v>
      </c>
      <c r="M750">
        <v>286</v>
      </c>
      <c r="N750">
        <v>258</v>
      </c>
      <c r="O750">
        <v>280</v>
      </c>
      <c r="P750">
        <v>207</v>
      </c>
      <c r="Q750">
        <v>0</v>
      </c>
      <c r="R750">
        <v>0</v>
      </c>
      <c r="S750">
        <v>298</v>
      </c>
      <c r="T750">
        <v>354</v>
      </c>
      <c r="U750">
        <v>48</v>
      </c>
      <c r="V750">
        <v>2</v>
      </c>
      <c r="W750">
        <v>10</v>
      </c>
    </row>
    <row r="751" spans="1:23">
      <c r="A751" s="1">
        <v>42315</v>
      </c>
      <c r="B751" s="2">
        <v>0.33738425925925924</v>
      </c>
      <c r="C751">
        <v>6629</v>
      </c>
      <c r="D751">
        <v>3</v>
      </c>
      <c r="E751">
        <v>73</v>
      </c>
      <c r="F751">
        <v>277</v>
      </c>
      <c r="G751">
        <v>275</v>
      </c>
      <c r="H751">
        <v>439</v>
      </c>
      <c r="I751">
        <v>481</v>
      </c>
      <c r="J751">
        <v>155</v>
      </c>
      <c r="K751">
        <v>111</v>
      </c>
      <c r="L751">
        <v>275</v>
      </c>
      <c r="M751">
        <v>286</v>
      </c>
      <c r="N751">
        <v>258</v>
      </c>
      <c r="O751">
        <v>279</v>
      </c>
      <c r="P751">
        <v>208</v>
      </c>
      <c r="Q751">
        <v>0</v>
      </c>
      <c r="R751">
        <v>0</v>
      </c>
      <c r="S751">
        <v>298</v>
      </c>
      <c r="T751">
        <v>335</v>
      </c>
      <c r="U751">
        <v>48</v>
      </c>
      <c r="V751">
        <v>2</v>
      </c>
      <c r="W751">
        <v>10</v>
      </c>
    </row>
    <row r="752" spans="1:23">
      <c r="A752" s="1">
        <v>42315</v>
      </c>
      <c r="B752" s="2">
        <v>0.33807870370370369</v>
      </c>
      <c r="C752">
        <v>6629</v>
      </c>
      <c r="D752">
        <v>3</v>
      </c>
      <c r="E752">
        <v>72</v>
      </c>
      <c r="F752">
        <v>277</v>
      </c>
      <c r="G752">
        <v>276</v>
      </c>
      <c r="H752">
        <v>439</v>
      </c>
      <c r="I752">
        <v>481</v>
      </c>
      <c r="J752">
        <v>157</v>
      </c>
      <c r="K752">
        <v>111</v>
      </c>
      <c r="L752">
        <v>275</v>
      </c>
      <c r="M752">
        <v>286</v>
      </c>
      <c r="N752">
        <v>258</v>
      </c>
      <c r="O752">
        <v>279</v>
      </c>
      <c r="P752">
        <v>208</v>
      </c>
      <c r="Q752">
        <v>0</v>
      </c>
      <c r="R752">
        <v>0</v>
      </c>
      <c r="S752">
        <v>303</v>
      </c>
      <c r="T752">
        <v>311</v>
      </c>
      <c r="U752">
        <v>48</v>
      </c>
      <c r="V752">
        <v>2</v>
      </c>
      <c r="W752">
        <v>10</v>
      </c>
    </row>
    <row r="753" spans="1:23">
      <c r="A753" s="1">
        <v>42315</v>
      </c>
      <c r="B753" s="2">
        <v>0.33877314814814818</v>
      </c>
      <c r="C753">
        <v>6629</v>
      </c>
      <c r="D753">
        <v>3</v>
      </c>
      <c r="E753">
        <v>72</v>
      </c>
      <c r="F753">
        <v>277</v>
      </c>
      <c r="G753">
        <v>276</v>
      </c>
      <c r="H753">
        <v>439</v>
      </c>
      <c r="I753">
        <v>481</v>
      </c>
      <c r="J753">
        <v>157</v>
      </c>
      <c r="K753">
        <v>111</v>
      </c>
      <c r="L753">
        <v>275</v>
      </c>
      <c r="M753">
        <v>286</v>
      </c>
      <c r="N753">
        <v>258</v>
      </c>
      <c r="O753">
        <v>278</v>
      </c>
      <c r="P753">
        <v>208</v>
      </c>
      <c r="Q753">
        <v>0</v>
      </c>
      <c r="R753">
        <v>0</v>
      </c>
      <c r="S753">
        <v>298</v>
      </c>
      <c r="T753">
        <v>291</v>
      </c>
      <c r="U753">
        <v>48</v>
      </c>
      <c r="V753">
        <v>2</v>
      </c>
      <c r="W753">
        <v>10</v>
      </c>
    </row>
    <row r="754" spans="1:23">
      <c r="A754" s="1">
        <v>42315</v>
      </c>
      <c r="B754" s="2">
        <v>0.33946759259259257</v>
      </c>
      <c r="C754">
        <v>6629</v>
      </c>
      <c r="D754">
        <v>3</v>
      </c>
      <c r="E754">
        <v>73</v>
      </c>
      <c r="F754">
        <v>277</v>
      </c>
      <c r="G754">
        <v>275</v>
      </c>
      <c r="H754">
        <v>438</v>
      </c>
      <c r="I754">
        <v>481</v>
      </c>
      <c r="J754">
        <v>158</v>
      </c>
      <c r="K754">
        <v>112</v>
      </c>
      <c r="L754">
        <v>275</v>
      </c>
      <c r="M754">
        <v>286</v>
      </c>
      <c r="N754">
        <v>258</v>
      </c>
      <c r="O754">
        <v>278</v>
      </c>
      <c r="P754">
        <v>208</v>
      </c>
      <c r="Q754">
        <v>0</v>
      </c>
      <c r="R754">
        <v>0</v>
      </c>
      <c r="S754">
        <v>298</v>
      </c>
      <c r="T754">
        <v>271</v>
      </c>
      <c r="U754">
        <v>48</v>
      </c>
      <c r="V754">
        <v>2</v>
      </c>
      <c r="W754">
        <v>10</v>
      </c>
    </row>
    <row r="755" spans="1:23">
      <c r="A755" s="1">
        <v>42315</v>
      </c>
      <c r="B755" s="2">
        <v>0.34016203703703707</v>
      </c>
      <c r="C755">
        <v>6629</v>
      </c>
      <c r="D755">
        <v>3</v>
      </c>
      <c r="E755">
        <v>73</v>
      </c>
      <c r="F755">
        <v>277</v>
      </c>
      <c r="G755">
        <v>275</v>
      </c>
      <c r="H755">
        <v>438</v>
      </c>
      <c r="I755">
        <v>481</v>
      </c>
      <c r="J755">
        <v>158</v>
      </c>
      <c r="K755">
        <v>113</v>
      </c>
      <c r="L755">
        <v>274</v>
      </c>
      <c r="M755">
        <v>286</v>
      </c>
      <c r="N755">
        <v>258</v>
      </c>
      <c r="O755">
        <v>278</v>
      </c>
      <c r="P755">
        <v>208</v>
      </c>
      <c r="Q755">
        <v>0</v>
      </c>
      <c r="R755">
        <v>0</v>
      </c>
      <c r="S755">
        <v>298</v>
      </c>
      <c r="T755">
        <v>251</v>
      </c>
      <c r="U755">
        <v>48</v>
      </c>
      <c r="V755">
        <v>2</v>
      </c>
      <c r="W755">
        <v>10</v>
      </c>
    </row>
    <row r="756" spans="1:23">
      <c r="A756" s="1">
        <v>42315</v>
      </c>
      <c r="B756" s="2">
        <v>0.34085648148148145</v>
      </c>
      <c r="C756">
        <v>6629</v>
      </c>
      <c r="D756">
        <v>3</v>
      </c>
      <c r="E756">
        <v>73</v>
      </c>
      <c r="F756">
        <v>277</v>
      </c>
      <c r="G756">
        <v>274</v>
      </c>
      <c r="H756">
        <v>438</v>
      </c>
      <c r="I756">
        <v>481</v>
      </c>
      <c r="J756">
        <v>159</v>
      </c>
      <c r="K756">
        <v>113</v>
      </c>
      <c r="L756">
        <v>274</v>
      </c>
      <c r="M756">
        <v>286</v>
      </c>
      <c r="N756">
        <v>258</v>
      </c>
      <c r="O756">
        <v>277</v>
      </c>
      <c r="P756">
        <v>207</v>
      </c>
      <c r="Q756">
        <v>0</v>
      </c>
      <c r="R756">
        <v>0</v>
      </c>
      <c r="S756">
        <v>298</v>
      </c>
      <c r="T756">
        <v>231</v>
      </c>
      <c r="U756">
        <v>48</v>
      </c>
      <c r="V756">
        <v>2</v>
      </c>
      <c r="W756">
        <v>10</v>
      </c>
    </row>
    <row r="757" spans="1:23">
      <c r="A757" s="1">
        <v>42315</v>
      </c>
      <c r="B757" s="2">
        <v>0.34155092592592595</v>
      </c>
      <c r="C757">
        <v>6629</v>
      </c>
      <c r="D757">
        <v>3</v>
      </c>
      <c r="E757">
        <v>73</v>
      </c>
      <c r="F757">
        <v>276</v>
      </c>
      <c r="G757">
        <v>274</v>
      </c>
      <c r="H757">
        <v>438</v>
      </c>
      <c r="I757">
        <v>481</v>
      </c>
      <c r="J757">
        <v>159</v>
      </c>
      <c r="K757">
        <v>113</v>
      </c>
      <c r="L757">
        <v>274</v>
      </c>
      <c r="M757">
        <v>286</v>
      </c>
      <c r="N757">
        <v>258</v>
      </c>
      <c r="O757">
        <v>277</v>
      </c>
      <c r="P757">
        <v>208</v>
      </c>
      <c r="Q757">
        <v>0</v>
      </c>
      <c r="R757">
        <v>0</v>
      </c>
      <c r="S757">
        <v>298</v>
      </c>
      <c r="T757">
        <v>210</v>
      </c>
      <c r="U757">
        <v>48</v>
      </c>
      <c r="V757">
        <v>2</v>
      </c>
      <c r="W757">
        <v>10</v>
      </c>
    </row>
    <row r="758" spans="1:23">
      <c r="A758" s="1">
        <v>42315</v>
      </c>
      <c r="B758" s="2">
        <v>0.34224537037037034</v>
      </c>
      <c r="C758">
        <v>6629</v>
      </c>
      <c r="D758">
        <v>3</v>
      </c>
      <c r="E758">
        <v>73</v>
      </c>
      <c r="F758">
        <v>276</v>
      </c>
      <c r="G758">
        <v>274</v>
      </c>
      <c r="H758">
        <v>437</v>
      </c>
      <c r="I758">
        <v>481</v>
      </c>
      <c r="J758">
        <v>160</v>
      </c>
      <c r="K758">
        <v>113</v>
      </c>
      <c r="L758">
        <v>274</v>
      </c>
      <c r="M758">
        <v>286</v>
      </c>
      <c r="N758">
        <v>259</v>
      </c>
      <c r="O758">
        <v>277</v>
      </c>
      <c r="P758">
        <v>208</v>
      </c>
      <c r="Q758">
        <v>0</v>
      </c>
      <c r="R758">
        <v>0</v>
      </c>
      <c r="S758">
        <v>303</v>
      </c>
      <c r="T758">
        <v>189</v>
      </c>
      <c r="U758">
        <v>48</v>
      </c>
      <c r="V758">
        <v>2</v>
      </c>
      <c r="W758">
        <v>10</v>
      </c>
    </row>
    <row r="759" spans="1:23">
      <c r="A759" s="1">
        <v>42315</v>
      </c>
      <c r="B759" s="2">
        <v>0.34293981481481484</v>
      </c>
      <c r="C759">
        <v>6629</v>
      </c>
      <c r="D759">
        <v>3</v>
      </c>
      <c r="E759">
        <v>72</v>
      </c>
      <c r="F759">
        <v>275</v>
      </c>
      <c r="G759">
        <v>273</v>
      </c>
      <c r="H759">
        <v>437</v>
      </c>
      <c r="I759">
        <v>481</v>
      </c>
      <c r="J759">
        <v>160</v>
      </c>
      <c r="K759">
        <v>114</v>
      </c>
      <c r="L759">
        <v>273</v>
      </c>
      <c r="M759">
        <v>286</v>
      </c>
      <c r="N759">
        <v>259</v>
      </c>
      <c r="O759">
        <v>276</v>
      </c>
      <c r="P759">
        <v>208</v>
      </c>
      <c r="Q759">
        <v>0</v>
      </c>
      <c r="R759">
        <v>0</v>
      </c>
      <c r="S759">
        <v>298</v>
      </c>
      <c r="T759">
        <v>163</v>
      </c>
      <c r="U759">
        <v>48</v>
      </c>
      <c r="V759">
        <v>2</v>
      </c>
      <c r="W759">
        <v>10</v>
      </c>
    </row>
    <row r="760" spans="1:23">
      <c r="A760" s="1">
        <v>42315</v>
      </c>
      <c r="B760" s="2">
        <v>0.34363425925925922</v>
      </c>
      <c r="C760">
        <v>6629</v>
      </c>
      <c r="D760">
        <v>3</v>
      </c>
      <c r="E760">
        <v>73</v>
      </c>
      <c r="F760">
        <v>275</v>
      </c>
      <c r="G760">
        <v>273</v>
      </c>
      <c r="H760">
        <v>437</v>
      </c>
      <c r="I760">
        <v>481</v>
      </c>
      <c r="J760">
        <v>161</v>
      </c>
      <c r="K760">
        <v>114</v>
      </c>
      <c r="L760">
        <v>273</v>
      </c>
      <c r="M760">
        <v>286</v>
      </c>
      <c r="N760">
        <v>258</v>
      </c>
      <c r="O760">
        <v>276</v>
      </c>
      <c r="P760">
        <v>208</v>
      </c>
      <c r="Q760">
        <v>0</v>
      </c>
      <c r="R760">
        <v>0</v>
      </c>
      <c r="S760">
        <v>298</v>
      </c>
      <c r="T760">
        <v>141</v>
      </c>
      <c r="U760">
        <v>48</v>
      </c>
      <c r="V760">
        <v>2</v>
      </c>
      <c r="W760">
        <v>10</v>
      </c>
    </row>
    <row r="761" spans="1:23">
      <c r="A761" s="1">
        <v>42315</v>
      </c>
      <c r="B761" s="2">
        <v>0.34432870370370372</v>
      </c>
      <c r="C761">
        <v>6629</v>
      </c>
      <c r="D761">
        <v>3</v>
      </c>
      <c r="E761">
        <v>73</v>
      </c>
      <c r="F761">
        <v>275</v>
      </c>
      <c r="G761">
        <v>273</v>
      </c>
      <c r="H761">
        <v>437</v>
      </c>
      <c r="I761">
        <v>481</v>
      </c>
      <c r="J761">
        <v>161</v>
      </c>
      <c r="K761">
        <v>114</v>
      </c>
      <c r="L761">
        <v>273</v>
      </c>
      <c r="M761">
        <v>286</v>
      </c>
      <c r="N761">
        <v>259</v>
      </c>
      <c r="O761">
        <v>276</v>
      </c>
      <c r="P761">
        <v>208</v>
      </c>
      <c r="Q761">
        <v>0</v>
      </c>
      <c r="R761">
        <v>0</v>
      </c>
      <c r="S761">
        <v>298</v>
      </c>
      <c r="T761">
        <v>119</v>
      </c>
      <c r="U761">
        <v>48</v>
      </c>
      <c r="V761">
        <v>2</v>
      </c>
      <c r="W761">
        <v>10</v>
      </c>
    </row>
    <row r="762" spans="1:23">
      <c r="A762" s="1">
        <v>42315</v>
      </c>
      <c r="B762" s="2">
        <v>0.34502314814814811</v>
      </c>
      <c r="C762">
        <v>6629</v>
      </c>
      <c r="D762">
        <v>3</v>
      </c>
      <c r="E762">
        <v>73</v>
      </c>
      <c r="F762">
        <v>274</v>
      </c>
      <c r="G762">
        <v>273</v>
      </c>
      <c r="H762">
        <v>437</v>
      </c>
      <c r="I762">
        <v>481</v>
      </c>
      <c r="J762">
        <v>162</v>
      </c>
      <c r="K762">
        <v>114</v>
      </c>
      <c r="L762">
        <v>273</v>
      </c>
      <c r="M762">
        <v>286</v>
      </c>
      <c r="N762">
        <v>258</v>
      </c>
      <c r="O762">
        <v>275</v>
      </c>
      <c r="P762">
        <v>208</v>
      </c>
      <c r="Q762">
        <v>0</v>
      </c>
      <c r="R762">
        <v>0</v>
      </c>
      <c r="S762">
        <v>298</v>
      </c>
      <c r="T762">
        <v>97</v>
      </c>
      <c r="U762">
        <v>48</v>
      </c>
      <c r="V762">
        <v>2</v>
      </c>
      <c r="W762">
        <v>10</v>
      </c>
    </row>
    <row r="763" spans="1:23">
      <c r="A763" s="1">
        <v>42315</v>
      </c>
      <c r="B763" s="2">
        <v>0.3457175925925926</v>
      </c>
      <c r="C763">
        <v>6629</v>
      </c>
      <c r="D763">
        <v>3</v>
      </c>
      <c r="E763">
        <v>73</v>
      </c>
      <c r="F763">
        <v>274</v>
      </c>
      <c r="G763">
        <v>272</v>
      </c>
      <c r="H763">
        <v>436</v>
      </c>
      <c r="I763">
        <v>480</v>
      </c>
      <c r="J763">
        <v>162</v>
      </c>
      <c r="K763">
        <v>115</v>
      </c>
      <c r="L763">
        <v>272</v>
      </c>
      <c r="M763">
        <v>286</v>
      </c>
      <c r="N763">
        <v>258</v>
      </c>
      <c r="O763">
        <v>275</v>
      </c>
      <c r="P763">
        <v>208</v>
      </c>
      <c r="Q763">
        <v>0</v>
      </c>
      <c r="R763">
        <v>0</v>
      </c>
      <c r="S763">
        <v>298</v>
      </c>
      <c r="T763">
        <v>74</v>
      </c>
      <c r="U763">
        <v>48</v>
      </c>
      <c r="V763">
        <v>2</v>
      </c>
      <c r="W763">
        <v>10</v>
      </c>
    </row>
    <row r="764" spans="1:23">
      <c r="A764" s="1">
        <v>42315</v>
      </c>
      <c r="B764" s="2">
        <v>0.34641203703703699</v>
      </c>
      <c r="C764">
        <v>6629</v>
      </c>
      <c r="D764">
        <v>3</v>
      </c>
      <c r="E764">
        <v>73</v>
      </c>
      <c r="F764">
        <v>274</v>
      </c>
      <c r="G764">
        <v>272</v>
      </c>
      <c r="H764">
        <v>436</v>
      </c>
      <c r="I764">
        <v>481</v>
      </c>
      <c r="J764">
        <v>163</v>
      </c>
      <c r="K764">
        <v>115</v>
      </c>
      <c r="L764">
        <v>272</v>
      </c>
      <c r="M764">
        <v>286</v>
      </c>
      <c r="N764">
        <v>259</v>
      </c>
      <c r="O764">
        <v>275</v>
      </c>
      <c r="P764">
        <v>208</v>
      </c>
      <c r="Q764">
        <v>0</v>
      </c>
      <c r="R764">
        <v>0</v>
      </c>
      <c r="S764">
        <v>298</v>
      </c>
      <c r="T764">
        <v>51</v>
      </c>
      <c r="U764">
        <v>48</v>
      </c>
      <c r="V764">
        <v>2</v>
      </c>
      <c r="W764">
        <v>10</v>
      </c>
    </row>
    <row r="765" spans="1:23">
      <c r="A765" s="1">
        <v>42315</v>
      </c>
      <c r="B765" s="2">
        <v>0.34710648148148149</v>
      </c>
      <c r="C765">
        <v>6629</v>
      </c>
      <c r="D765">
        <v>3</v>
      </c>
      <c r="E765">
        <v>73</v>
      </c>
      <c r="F765">
        <v>274</v>
      </c>
      <c r="G765">
        <v>272</v>
      </c>
      <c r="H765">
        <v>436</v>
      </c>
      <c r="I765">
        <v>480</v>
      </c>
      <c r="J765">
        <v>163</v>
      </c>
      <c r="K765">
        <v>115</v>
      </c>
      <c r="L765">
        <v>272</v>
      </c>
      <c r="M765">
        <v>286</v>
      </c>
      <c r="N765">
        <v>258</v>
      </c>
      <c r="O765">
        <v>275</v>
      </c>
      <c r="P765">
        <v>208</v>
      </c>
      <c r="Q765">
        <v>0</v>
      </c>
      <c r="R765">
        <v>0</v>
      </c>
      <c r="S765">
        <v>297</v>
      </c>
      <c r="T765">
        <v>28</v>
      </c>
      <c r="U765">
        <v>48</v>
      </c>
      <c r="V765">
        <v>2</v>
      </c>
      <c r="W765">
        <v>10</v>
      </c>
    </row>
    <row r="766" spans="1:23">
      <c r="A766" s="1">
        <v>42315</v>
      </c>
      <c r="B766" s="2">
        <v>0.34780092592592587</v>
      </c>
      <c r="C766">
        <v>6629</v>
      </c>
      <c r="D766">
        <v>3</v>
      </c>
      <c r="E766">
        <v>73</v>
      </c>
      <c r="F766">
        <v>274</v>
      </c>
      <c r="G766">
        <v>272</v>
      </c>
      <c r="H766">
        <v>436</v>
      </c>
      <c r="I766">
        <v>480</v>
      </c>
      <c r="J766">
        <v>165</v>
      </c>
      <c r="K766">
        <v>115</v>
      </c>
      <c r="L766">
        <v>271</v>
      </c>
      <c r="M766">
        <v>286</v>
      </c>
      <c r="N766">
        <v>259</v>
      </c>
      <c r="O766">
        <v>274</v>
      </c>
      <c r="P766">
        <v>208</v>
      </c>
      <c r="Q766">
        <v>0</v>
      </c>
      <c r="R766">
        <v>0</v>
      </c>
      <c r="S766">
        <v>297</v>
      </c>
      <c r="T766">
        <v>5</v>
      </c>
      <c r="U766">
        <v>49</v>
      </c>
      <c r="V766">
        <v>2</v>
      </c>
      <c r="W766">
        <v>10</v>
      </c>
    </row>
    <row r="767" spans="1:23">
      <c r="A767" s="1">
        <v>42315</v>
      </c>
      <c r="B767" s="2">
        <v>0.34849537037037037</v>
      </c>
      <c r="C767">
        <v>6629</v>
      </c>
      <c r="D767">
        <v>3</v>
      </c>
      <c r="E767">
        <v>73</v>
      </c>
      <c r="F767">
        <v>273</v>
      </c>
      <c r="G767">
        <v>271</v>
      </c>
      <c r="H767">
        <v>436</v>
      </c>
      <c r="I767">
        <v>480</v>
      </c>
      <c r="J767">
        <v>165</v>
      </c>
      <c r="K767">
        <v>116</v>
      </c>
      <c r="L767">
        <v>271</v>
      </c>
      <c r="M767">
        <v>286</v>
      </c>
      <c r="N767">
        <v>259</v>
      </c>
      <c r="O767">
        <v>274</v>
      </c>
      <c r="P767">
        <v>208</v>
      </c>
      <c r="Q767">
        <v>0</v>
      </c>
      <c r="R767">
        <v>0</v>
      </c>
      <c r="S767">
        <v>297</v>
      </c>
      <c r="T767">
        <v>-18</v>
      </c>
      <c r="U767">
        <v>49</v>
      </c>
      <c r="V767">
        <v>2</v>
      </c>
      <c r="W767">
        <v>10</v>
      </c>
    </row>
    <row r="768" spans="1:23">
      <c r="A768" s="1">
        <v>42315</v>
      </c>
      <c r="B768" s="2">
        <v>0.34918981481481487</v>
      </c>
      <c r="C768">
        <v>6629</v>
      </c>
      <c r="D768">
        <v>3</v>
      </c>
      <c r="E768">
        <v>73</v>
      </c>
      <c r="F768">
        <v>273</v>
      </c>
      <c r="G768">
        <v>271</v>
      </c>
      <c r="H768">
        <v>436</v>
      </c>
      <c r="I768">
        <v>480</v>
      </c>
      <c r="J768">
        <v>166</v>
      </c>
      <c r="K768">
        <v>116</v>
      </c>
      <c r="L768">
        <v>271</v>
      </c>
      <c r="M768">
        <v>286</v>
      </c>
      <c r="N768">
        <v>259</v>
      </c>
      <c r="O768">
        <v>274</v>
      </c>
      <c r="P768">
        <v>208</v>
      </c>
      <c r="Q768">
        <v>0</v>
      </c>
      <c r="R768">
        <v>0</v>
      </c>
      <c r="S768">
        <v>297</v>
      </c>
      <c r="T768">
        <v>-41</v>
      </c>
      <c r="U768">
        <v>49</v>
      </c>
      <c r="V768">
        <v>2</v>
      </c>
      <c r="W768">
        <v>10</v>
      </c>
    </row>
    <row r="769" spans="1:23">
      <c r="A769" s="1">
        <v>42315</v>
      </c>
      <c r="B769" s="2">
        <v>0.34988425925925926</v>
      </c>
      <c r="C769">
        <v>6629</v>
      </c>
      <c r="D769">
        <v>3</v>
      </c>
      <c r="E769">
        <v>73</v>
      </c>
      <c r="F769">
        <v>273</v>
      </c>
      <c r="G769">
        <v>271</v>
      </c>
      <c r="H769">
        <v>436</v>
      </c>
      <c r="I769">
        <v>480</v>
      </c>
      <c r="J769">
        <v>166</v>
      </c>
      <c r="K769">
        <v>116</v>
      </c>
      <c r="L769">
        <v>271</v>
      </c>
      <c r="M769">
        <v>286</v>
      </c>
      <c r="N769">
        <v>259</v>
      </c>
      <c r="O769">
        <v>273</v>
      </c>
      <c r="P769">
        <v>208</v>
      </c>
      <c r="Q769">
        <v>0</v>
      </c>
      <c r="R769">
        <v>0</v>
      </c>
      <c r="S769">
        <v>297</v>
      </c>
      <c r="T769">
        <v>-64</v>
      </c>
      <c r="U769">
        <v>49</v>
      </c>
      <c r="V769">
        <v>2</v>
      </c>
      <c r="W769">
        <v>10</v>
      </c>
    </row>
    <row r="770" spans="1:23">
      <c r="A770" s="1">
        <v>42315</v>
      </c>
      <c r="B770" s="2">
        <v>0.35057870370370375</v>
      </c>
      <c r="C770">
        <v>6629</v>
      </c>
      <c r="D770">
        <v>3</v>
      </c>
      <c r="E770">
        <v>73</v>
      </c>
      <c r="F770">
        <v>273</v>
      </c>
      <c r="G770">
        <v>270</v>
      </c>
      <c r="H770">
        <v>435</v>
      </c>
      <c r="I770">
        <v>480</v>
      </c>
      <c r="J770">
        <v>167</v>
      </c>
      <c r="K770">
        <v>116</v>
      </c>
      <c r="L770">
        <v>270</v>
      </c>
      <c r="M770">
        <v>286</v>
      </c>
      <c r="N770">
        <v>259</v>
      </c>
      <c r="O770">
        <v>273</v>
      </c>
      <c r="P770">
        <v>208</v>
      </c>
      <c r="Q770">
        <v>0</v>
      </c>
      <c r="R770">
        <v>0</v>
      </c>
      <c r="S770">
        <v>297</v>
      </c>
      <c r="T770">
        <v>-88</v>
      </c>
      <c r="U770">
        <v>49</v>
      </c>
      <c r="V770">
        <v>2</v>
      </c>
      <c r="W770">
        <v>10</v>
      </c>
    </row>
    <row r="771" spans="1:23">
      <c r="A771" s="1">
        <v>42315</v>
      </c>
      <c r="B771" s="2">
        <v>0.35127314814814814</v>
      </c>
      <c r="C771">
        <v>6629</v>
      </c>
      <c r="D771">
        <v>3</v>
      </c>
      <c r="E771">
        <v>73</v>
      </c>
      <c r="F771">
        <v>272</v>
      </c>
      <c r="G771">
        <v>270</v>
      </c>
      <c r="H771">
        <v>435</v>
      </c>
      <c r="I771">
        <v>480</v>
      </c>
      <c r="J771">
        <v>167</v>
      </c>
      <c r="K771">
        <v>118</v>
      </c>
      <c r="L771">
        <v>270</v>
      </c>
      <c r="M771">
        <v>286</v>
      </c>
      <c r="N771">
        <v>259</v>
      </c>
      <c r="O771">
        <v>273</v>
      </c>
      <c r="P771">
        <v>208</v>
      </c>
      <c r="Q771">
        <v>0</v>
      </c>
      <c r="R771">
        <v>0</v>
      </c>
      <c r="S771">
        <v>297</v>
      </c>
      <c r="T771">
        <v>-112</v>
      </c>
      <c r="U771">
        <v>49</v>
      </c>
      <c r="V771">
        <v>2</v>
      </c>
      <c r="W771">
        <v>10</v>
      </c>
    </row>
    <row r="772" spans="1:23">
      <c r="A772" s="1">
        <v>42315</v>
      </c>
      <c r="B772" s="2">
        <v>0.35196759259259264</v>
      </c>
      <c r="C772">
        <v>6629</v>
      </c>
      <c r="D772">
        <v>3</v>
      </c>
      <c r="E772">
        <v>73</v>
      </c>
      <c r="F772">
        <v>272</v>
      </c>
      <c r="G772">
        <v>270</v>
      </c>
      <c r="H772">
        <v>435</v>
      </c>
      <c r="I772">
        <v>480</v>
      </c>
      <c r="J772">
        <v>168</v>
      </c>
      <c r="K772">
        <v>118</v>
      </c>
      <c r="L772">
        <v>270</v>
      </c>
      <c r="M772">
        <v>286</v>
      </c>
      <c r="N772">
        <v>259</v>
      </c>
      <c r="O772">
        <v>273</v>
      </c>
      <c r="P772">
        <v>208</v>
      </c>
      <c r="Q772">
        <v>0</v>
      </c>
      <c r="R772">
        <v>0</v>
      </c>
      <c r="S772">
        <v>297</v>
      </c>
      <c r="T772">
        <v>-136</v>
      </c>
      <c r="U772">
        <v>49</v>
      </c>
      <c r="V772">
        <v>2</v>
      </c>
      <c r="W772">
        <v>10</v>
      </c>
    </row>
    <row r="773" spans="1:23">
      <c r="A773" s="1">
        <v>42315</v>
      </c>
      <c r="B773" s="2">
        <v>0.35266203703703702</v>
      </c>
      <c r="C773">
        <v>6629</v>
      </c>
      <c r="D773">
        <v>3</v>
      </c>
      <c r="E773">
        <v>73</v>
      </c>
      <c r="F773">
        <v>272</v>
      </c>
      <c r="G773">
        <v>270</v>
      </c>
      <c r="H773">
        <v>435</v>
      </c>
      <c r="I773">
        <v>480</v>
      </c>
      <c r="J773">
        <v>168</v>
      </c>
      <c r="K773">
        <v>118</v>
      </c>
      <c r="L773">
        <v>270</v>
      </c>
      <c r="M773">
        <v>286</v>
      </c>
      <c r="N773">
        <v>258</v>
      </c>
      <c r="O773">
        <v>272</v>
      </c>
      <c r="P773">
        <v>208</v>
      </c>
      <c r="Q773">
        <v>0</v>
      </c>
      <c r="R773">
        <v>0</v>
      </c>
      <c r="S773">
        <v>297</v>
      </c>
      <c r="T773">
        <v>-160</v>
      </c>
      <c r="U773">
        <v>49</v>
      </c>
      <c r="V773">
        <v>2</v>
      </c>
      <c r="W773">
        <v>10</v>
      </c>
    </row>
    <row r="774" spans="1:23">
      <c r="A774" s="1">
        <v>42315</v>
      </c>
      <c r="B774" s="2">
        <v>0.35335648148148152</v>
      </c>
      <c r="C774">
        <v>6629</v>
      </c>
      <c r="D774">
        <v>3</v>
      </c>
      <c r="E774">
        <v>73</v>
      </c>
      <c r="F774">
        <v>272</v>
      </c>
      <c r="G774">
        <v>269</v>
      </c>
      <c r="H774">
        <v>434</v>
      </c>
      <c r="I774">
        <v>479</v>
      </c>
      <c r="J774">
        <v>169</v>
      </c>
      <c r="K774">
        <v>118</v>
      </c>
      <c r="L774">
        <v>269</v>
      </c>
      <c r="M774">
        <v>286</v>
      </c>
      <c r="N774">
        <v>259</v>
      </c>
      <c r="O774">
        <v>272</v>
      </c>
      <c r="P774">
        <v>208</v>
      </c>
      <c r="Q774">
        <v>0</v>
      </c>
      <c r="R774">
        <v>0</v>
      </c>
      <c r="S774">
        <v>297</v>
      </c>
      <c r="T774">
        <v>-185</v>
      </c>
      <c r="U774">
        <v>49</v>
      </c>
      <c r="V774">
        <v>2</v>
      </c>
      <c r="W774">
        <v>10</v>
      </c>
    </row>
    <row r="775" spans="1:23">
      <c r="A775" s="1">
        <v>42315</v>
      </c>
      <c r="B775" s="2">
        <v>0.35405092592592591</v>
      </c>
      <c r="C775">
        <v>6629</v>
      </c>
      <c r="D775">
        <v>3</v>
      </c>
      <c r="E775">
        <v>73</v>
      </c>
      <c r="F775">
        <v>271</v>
      </c>
      <c r="G775">
        <v>269</v>
      </c>
      <c r="H775">
        <v>434</v>
      </c>
      <c r="I775">
        <v>479</v>
      </c>
      <c r="J775">
        <v>169</v>
      </c>
      <c r="K775">
        <v>119</v>
      </c>
      <c r="L775">
        <v>269</v>
      </c>
      <c r="M775">
        <v>286</v>
      </c>
      <c r="N775">
        <v>259</v>
      </c>
      <c r="O775">
        <v>272</v>
      </c>
      <c r="P775">
        <v>208</v>
      </c>
      <c r="Q775">
        <v>0</v>
      </c>
      <c r="R775">
        <v>0</v>
      </c>
      <c r="S775">
        <v>297</v>
      </c>
      <c r="T775">
        <v>-210</v>
      </c>
      <c r="U775">
        <v>49</v>
      </c>
      <c r="V775">
        <v>2</v>
      </c>
      <c r="W775">
        <v>10</v>
      </c>
    </row>
    <row r="776" spans="1:23">
      <c r="A776" s="1">
        <v>42315</v>
      </c>
      <c r="B776" s="2">
        <v>0.35474537037037041</v>
      </c>
      <c r="C776">
        <v>6629</v>
      </c>
      <c r="D776">
        <v>3</v>
      </c>
      <c r="E776">
        <v>73</v>
      </c>
      <c r="F776">
        <v>271</v>
      </c>
      <c r="G776">
        <v>269</v>
      </c>
      <c r="H776">
        <v>433</v>
      </c>
      <c r="I776">
        <v>479</v>
      </c>
      <c r="J776">
        <v>169</v>
      </c>
      <c r="K776">
        <v>119</v>
      </c>
      <c r="L776">
        <v>269</v>
      </c>
      <c r="M776">
        <v>286</v>
      </c>
      <c r="N776">
        <v>259</v>
      </c>
      <c r="O776">
        <v>272</v>
      </c>
      <c r="P776">
        <v>208</v>
      </c>
      <c r="Q776">
        <v>0</v>
      </c>
      <c r="R776">
        <v>0</v>
      </c>
      <c r="S776">
        <v>297</v>
      </c>
      <c r="T776">
        <v>-235</v>
      </c>
      <c r="U776">
        <v>49</v>
      </c>
      <c r="V776">
        <v>2</v>
      </c>
      <c r="W776">
        <v>10</v>
      </c>
    </row>
    <row r="777" spans="1:23">
      <c r="A777" s="1">
        <v>42315</v>
      </c>
      <c r="B777" s="2">
        <v>0.35545138888888889</v>
      </c>
      <c r="C777">
        <v>6629</v>
      </c>
      <c r="D777">
        <v>3</v>
      </c>
      <c r="E777">
        <v>73</v>
      </c>
      <c r="F777">
        <v>271</v>
      </c>
      <c r="G777">
        <v>269</v>
      </c>
      <c r="H777">
        <v>433</v>
      </c>
      <c r="I777">
        <v>479</v>
      </c>
      <c r="J777">
        <v>170</v>
      </c>
      <c r="K777">
        <v>119</v>
      </c>
      <c r="L777">
        <v>269</v>
      </c>
      <c r="M777">
        <v>286</v>
      </c>
      <c r="N777">
        <v>259</v>
      </c>
      <c r="O777">
        <v>271</v>
      </c>
      <c r="P777">
        <v>208</v>
      </c>
      <c r="Q777">
        <v>0</v>
      </c>
      <c r="R777">
        <v>0</v>
      </c>
      <c r="S777">
        <v>297</v>
      </c>
      <c r="T777">
        <v>-261</v>
      </c>
      <c r="U777">
        <v>49</v>
      </c>
      <c r="V777">
        <v>2</v>
      </c>
      <c r="W777">
        <v>10</v>
      </c>
    </row>
    <row r="778" spans="1:23">
      <c r="A778" s="1">
        <v>42315</v>
      </c>
      <c r="B778" s="2">
        <v>0.35614583333333333</v>
      </c>
      <c r="C778">
        <v>6629</v>
      </c>
      <c r="D778">
        <v>3</v>
      </c>
      <c r="E778">
        <v>73</v>
      </c>
      <c r="F778">
        <v>270</v>
      </c>
      <c r="G778">
        <v>268</v>
      </c>
      <c r="H778">
        <v>433</v>
      </c>
      <c r="I778">
        <v>479</v>
      </c>
      <c r="J778">
        <v>170</v>
      </c>
      <c r="K778">
        <v>119</v>
      </c>
      <c r="L778">
        <v>268</v>
      </c>
      <c r="M778">
        <v>286</v>
      </c>
      <c r="N778">
        <v>259</v>
      </c>
      <c r="O778">
        <v>271</v>
      </c>
      <c r="P778">
        <v>207</v>
      </c>
      <c r="Q778">
        <v>0</v>
      </c>
      <c r="R778">
        <v>0</v>
      </c>
      <c r="S778">
        <v>297</v>
      </c>
      <c r="T778">
        <v>-287</v>
      </c>
      <c r="U778">
        <v>49</v>
      </c>
      <c r="V778">
        <v>2</v>
      </c>
      <c r="W778">
        <v>10</v>
      </c>
    </row>
    <row r="779" spans="1:23">
      <c r="A779" s="1">
        <v>42315</v>
      </c>
      <c r="B779" s="2">
        <v>0.35684027777777777</v>
      </c>
      <c r="C779">
        <v>6629</v>
      </c>
      <c r="D779">
        <v>3</v>
      </c>
      <c r="E779">
        <v>73</v>
      </c>
      <c r="F779">
        <v>270</v>
      </c>
      <c r="G779">
        <v>268</v>
      </c>
      <c r="H779">
        <v>433</v>
      </c>
      <c r="I779">
        <v>479</v>
      </c>
      <c r="J779">
        <v>171</v>
      </c>
      <c r="K779">
        <v>120</v>
      </c>
      <c r="L779">
        <v>268</v>
      </c>
      <c r="M779">
        <v>286</v>
      </c>
      <c r="N779">
        <v>259</v>
      </c>
      <c r="O779">
        <v>271</v>
      </c>
      <c r="P779">
        <v>208</v>
      </c>
      <c r="Q779">
        <v>0</v>
      </c>
      <c r="R779">
        <v>0</v>
      </c>
      <c r="S779">
        <v>297</v>
      </c>
      <c r="T779">
        <v>-313</v>
      </c>
      <c r="U779">
        <v>49</v>
      </c>
      <c r="V779">
        <v>2</v>
      </c>
      <c r="W779">
        <v>10</v>
      </c>
    </row>
    <row r="780" spans="1:23">
      <c r="A780" s="1">
        <v>42315</v>
      </c>
      <c r="B780" s="2">
        <v>0.35753472222222221</v>
      </c>
      <c r="C780">
        <v>6629</v>
      </c>
      <c r="D780">
        <v>3</v>
      </c>
      <c r="E780">
        <v>73</v>
      </c>
      <c r="F780">
        <v>270</v>
      </c>
      <c r="G780">
        <v>268</v>
      </c>
      <c r="H780">
        <v>432</v>
      </c>
      <c r="I780">
        <v>479</v>
      </c>
      <c r="J780">
        <v>171</v>
      </c>
      <c r="K780">
        <v>120</v>
      </c>
      <c r="L780">
        <v>268</v>
      </c>
      <c r="M780">
        <v>286</v>
      </c>
      <c r="N780">
        <v>260</v>
      </c>
      <c r="O780">
        <v>270</v>
      </c>
      <c r="P780">
        <v>208</v>
      </c>
      <c r="Q780">
        <v>0</v>
      </c>
      <c r="R780">
        <v>0</v>
      </c>
      <c r="S780">
        <v>297</v>
      </c>
      <c r="T780">
        <v>-339</v>
      </c>
      <c r="U780">
        <v>49</v>
      </c>
      <c r="V780">
        <v>2</v>
      </c>
      <c r="W780">
        <v>10</v>
      </c>
    </row>
    <row r="781" spans="1:23">
      <c r="A781" s="1">
        <v>42315</v>
      </c>
      <c r="B781" s="2">
        <v>0.35822916666666665</v>
      </c>
      <c r="C781">
        <v>6629</v>
      </c>
      <c r="D781">
        <v>3</v>
      </c>
      <c r="E781">
        <v>73</v>
      </c>
      <c r="F781">
        <v>270</v>
      </c>
      <c r="G781">
        <v>268</v>
      </c>
      <c r="H781">
        <v>432</v>
      </c>
      <c r="I781">
        <v>479</v>
      </c>
      <c r="J781">
        <v>173</v>
      </c>
      <c r="K781">
        <v>120</v>
      </c>
      <c r="L781">
        <v>268</v>
      </c>
      <c r="M781">
        <v>286</v>
      </c>
      <c r="N781">
        <v>260</v>
      </c>
      <c r="O781">
        <v>270</v>
      </c>
      <c r="P781">
        <v>208</v>
      </c>
      <c r="Q781">
        <v>0</v>
      </c>
      <c r="R781">
        <v>0</v>
      </c>
      <c r="S781">
        <v>297</v>
      </c>
      <c r="T781">
        <v>-366</v>
      </c>
      <c r="U781">
        <v>49</v>
      </c>
      <c r="V781">
        <v>2</v>
      </c>
      <c r="W781">
        <v>10</v>
      </c>
    </row>
    <row r="782" spans="1:23">
      <c r="A782" s="1">
        <v>42315</v>
      </c>
      <c r="B782" s="2">
        <v>0.3589236111111111</v>
      </c>
      <c r="C782">
        <v>6629</v>
      </c>
      <c r="D782">
        <v>3</v>
      </c>
      <c r="E782">
        <v>73</v>
      </c>
      <c r="F782">
        <v>270</v>
      </c>
      <c r="G782">
        <v>268</v>
      </c>
      <c r="H782">
        <v>432</v>
      </c>
      <c r="I782">
        <v>479</v>
      </c>
      <c r="J782">
        <v>173</v>
      </c>
      <c r="K782">
        <v>120</v>
      </c>
      <c r="L782">
        <v>267</v>
      </c>
      <c r="M782">
        <v>286</v>
      </c>
      <c r="N782">
        <v>260</v>
      </c>
      <c r="O782">
        <v>270</v>
      </c>
      <c r="P782">
        <v>208</v>
      </c>
      <c r="Q782">
        <v>0</v>
      </c>
      <c r="R782">
        <v>0</v>
      </c>
      <c r="S782">
        <v>297</v>
      </c>
      <c r="T782">
        <v>-393</v>
      </c>
      <c r="U782">
        <v>49</v>
      </c>
      <c r="V782">
        <v>2</v>
      </c>
      <c r="W782">
        <v>10</v>
      </c>
    </row>
    <row r="783" spans="1:23">
      <c r="A783" s="1">
        <v>42315</v>
      </c>
      <c r="B783" s="2">
        <v>0.35961805555555554</v>
      </c>
      <c r="C783">
        <v>6629</v>
      </c>
      <c r="D783">
        <v>3</v>
      </c>
      <c r="E783">
        <v>73</v>
      </c>
      <c r="F783">
        <v>269</v>
      </c>
      <c r="G783">
        <v>267</v>
      </c>
      <c r="H783">
        <v>432</v>
      </c>
      <c r="I783">
        <v>479</v>
      </c>
      <c r="J783">
        <v>174</v>
      </c>
      <c r="K783">
        <v>121</v>
      </c>
      <c r="L783">
        <v>267</v>
      </c>
      <c r="M783">
        <v>286</v>
      </c>
      <c r="N783">
        <v>260</v>
      </c>
      <c r="O783">
        <v>270</v>
      </c>
      <c r="P783">
        <v>208</v>
      </c>
      <c r="Q783">
        <v>0</v>
      </c>
      <c r="R783">
        <v>0</v>
      </c>
      <c r="S783">
        <v>297</v>
      </c>
      <c r="T783">
        <v>-420</v>
      </c>
      <c r="U783">
        <v>49</v>
      </c>
      <c r="V783">
        <v>2</v>
      </c>
      <c r="W783">
        <v>10</v>
      </c>
    </row>
    <row r="784" spans="1:23">
      <c r="A784" s="1">
        <v>42315</v>
      </c>
      <c r="B784" s="2">
        <v>0.36031250000000004</v>
      </c>
      <c r="C784">
        <v>6629</v>
      </c>
      <c r="D784">
        <v>3</v>
      </c>
      <c r="E784">
        <v>73</v>
      </c>
      <c r="F784">
        <v>269</v>
      </c>
      <c r="G784">
        <v>267</v>
      </c>
      <c r="H784">
        <v>432</v>
      </c>
      <c r="I784">
        <v>479</v>
      </c>
      <c r="J784">
        <v>174</v>
      </c>
      <c r="K784">
        <v>121</v>
      </c>
      <c r="L784">
        <v>267</v>
      </c>
      <c r="M784">
        <v>286</v>
      </c>
      <c r="N784">
        <v>260</v>
      </c>
      <c r="O784">
        <v>270</v>
      </c>
      <c r="P784">
        <v>207</v>
      </c>
      <c r="Q784">
        <v>0</v>
      </c>
      <c r="R784">
        <v>0</v>
      </c>
      <c r="S784">
        <v>301</v>
      </c>
      <c r="T784">
        <v>-447</v>
      </c>
      <c r="U784">
        <v>49</v>
      </c>
      <c r="V784">
        <v>2</v>
      </c>
      <c r="W784">
        <v>10</v>
      </c>
    </row>
    <row r="785" spans="1:23">
      <c r="A785" s="1">
        <v>42315</v>
      </c>
      <c r="B785" s="2">
        <v>0.36100694444444442</v>
      </c>
      <c r="C785">
        <v>6629</v>
      </c>
      <c r="D785">
        <v>3</v>
      </c>
      <c r="E785">
        <v>73</v>
      </c>
      <c r="F785">
        <v>269</v>
      </c>
      <c r="G785">
        <v>267</v>
      </c>
      <c r="H785">
        <v>432</v>
      </c>
      <c r="I785">
        <v>479</v>
      </c>
      <c r="J785">
        <v>174</v>
      </c>
      <c r="K785">
        <v>121</v>
      </c>
      <c r="L785">
        <v>267</v>
      </c>
      <c r="M785">
        <v>286</v>
      </c>
      <c r="N785">
        <v>260</v>
      </c>
      <c r="O785">
        <v>270</v>
      </c>
      <c r="P785">
        <v>208</v>
      </c>
      <c r="Q785">
        <v>0</v>
      </c>
      <c r="R785">
        <v>0</v>
      </c>
      <c r="S785">
        <v>297</v>
      </c>
      <c r="T785">
        <v>-479</v>
      </c>
      <c r="U785">
        <v>49</v>
      </c>
      <c r="V785">
        <v>2</v>
      </c>
      <c r="W785">
        <v>10</v>
      </c>
    </row>
    <row r="786" spans="1:23">
      <c r="A786" s="1">
        <v>42315</v>
      </c>
      <c r="B786" s="2">
        <v>0.36170138888888892</v>
      </c>
      <c r="C786">
        <v>6629</v>
      </c>
      <c r="D786">
        <v>3</v>
      </c>
      <c r="E786">
        <v>73</v>
      </c>
      <c r="F786">
        <v>269</v>
      </c>
      <c r="G786">
        <v>267</v>
      </c>
      <c r="H786">
        <v>432</v>
      </c>
      <c r="I786">
        <v>478</v>
      </c>
      <c r="J786">
        <v>175</v>
      </c>
      <c r="K786">
        <v>121</v>
      </c>
      <c r="L786">
        <v>267</v>
      </c>
      <c r="M786">
        <v>286</v>
      </c>
      <c r="N786">
        <v>260</v>
      </c>
      <c r="O786">
        <v>269</v>
      </c>
      <c r="P786">
        <v>208</v>
      </c>
      <c r="Q786">
        <v>0</v>
      </c>
      <c r="R786">
        <v>0</v>
      </c>
      <c r="S786">
        <v>301</v>
      </c>
      <c r="T786">
        <v>-507</v>
      </c>
      <c r="U786">
        <v>49</v>
      </c>
      <c r="V786">
        <v>2</v>
      </c>
      <c r="W786">
        <v>10</v>
      </c>
    </row>
    <row r="787" spans="1:23">
      <c r="A787" s="1">
        <v>42315</v>
      </c>
      <c r="B787" s="2">
        <v>0.36239583333333331</v>
      </c>
      <c r="C787">
        <v>6629</v>
      </c>
      <c r="D787">
        <v>3</v>
      </c>
      <c r="E787">
        <v>73</v>
      </c>
      <c r="F787">
        <v>268</v>
      </c>
      <c r="G787">
        <v>266</v>
      </c>
      <c r="H787">
        <v>431</v>
      </c>
      <c r="I787">
        <v>478</v>
      </c>
      <c r="J787">
        <v>175</v>
      </c>
      <c r="K787">
        <v>122</v>
      </c>
      <c r="L787">
        <v>266</v>
      </c>
      <c r="M787">
        <v>286</v>
      </c>
      <c r="N787">
        <v>260</v>
      </c>
      <c r="O787">
        <v>269</v>
      </c>
      <c r="P787">
        <v>207</v>
      </c>
      <c r="Q787">
        <v>0</v>
      </c>
      <c r="R787">
        <v>0</v>
      </c>
      <c r="S787">
        <v>301</v>
      </c>
      <c r="T787">
        <v>-539</v>
      </c>
      <c r="U787">
        <v>49</v>
      </c>
      <c r="V787">
        <v>2</v>
      </c>
      <c r="W787">
        <v>10</v>
      </c>
    </row>
    <row r="788" spans="1:23">
      <c r="A788" s="1">
        <v>42315</v>
      </c>
      <c r="B788" s="2">
        <v>0.3630902777777778</v>
      </c>
      <c r="C788">
        <v>6629</v>
      </c>
      <c r="D788">
        <v>3</v>
      </c>
      <c r="E788">
        <v>73</v>
      </c>
      <c r="F788">
        <v>268</v>
      </c>
      <c r="G788">
        <v>266</v>
      </c>
      <c r="H788">
        <v>431</v>
      </c>
      <c r="I788">
        <v>478</v>
      </c>
      <c r="J788">
        <v>176</v>
      </c>
      <c r="K788">
        <v>123</v>
      </c>
      <c r="L788">
        <v>266</v>
      </c>
      <c r="M788">
        <v>286</v>
      </c>
      <c r="N788">
        <v>260</v>
      </c>
      <c r="O788">
        <v>268</v>
      </c>
      <c r="P788">
        <v>207</v>
      </c>
      <c r="Q788">
        <v>0</v>
      </c>
      <c r="R788">
        <v>0</v>
      </c>
      <c r="S788">
        <v>297</v>
      </c>
      <c r="T788">
        <v>-571</v>
      </c>
      <c r="U788">
        <v>49</v>
      </c>
      <c r="V788">
        <v>2</v>
      </c>
      <c r="W788">
        <v>10</v>
      </c>
    </row>
    <row r="789" spans="1:23">
      <c r="A789" s="1">
        <v>42315</v>
      </c>
      <c r="B789" s="2">
        <v>0.36378472222222219</v>
      </c>
      <c r="C789">
        <v>6629</v>
      </c>
      <c r="D789">
        <v>3</v>
      </c>
      <c r="E789">
        <v>73</v>
      </c>
      <c r="F789">
        <v>268</v>
      </c>
      <c r="G789">
        <v>267</v>
      </c>
      <c r="H789">
        <v>431</v>
      </c>
      <c r="I789">
        <v>478</v>
      </c>
      <c r="J789">
        <v>63</v>
      </c>
      <c r="K789">
        <v>115</v>
      </c>
      <c r="L789">
        <v>267</v>
      </c>
      <c r="M789">
        <v>309</v>
      </c>
      <c r="N789">
        <v>231</v>
      </c>
      <c r="O789">
        <v>268</v>
      </c>
      <c r="P789">
        <v>207</v>
      </c>
      <c r="Q789">
        <v>0</v>
      </c>
      <c r="R789">
        <v>0</v>
      </c>
      <c r="S789">
        <v>301</v>
      </c>
      <c r="T789">
        <v>-604</v>
      </c>
      <c r="U789">
        <v>49</v>
      </c>
      <c r="V789">
        <v>7</v>
      </c>
      <c r="W789">
        <v>30</v>
      </c>
    </row>
    <row r="790" spans="1:23">
      <c r="A790" s="1">
        <v>42315</v>
      </c>
      <c r="B790" s="2">
        <v>0.36447916666666669</v>
      </c>
      <c r="C790">
        <v>6629</v>
      </c>
      <c r="D790">
        <v>3</v>
      </c>
      <c r="E790">
        <v>73</v>
      </c>
      <c r="F790">
        <v>311</v>
      </c>
      <c r="G790">
        <v>267</v>
      </c>
      <c r="H790">
        <v>431</v>
      </c>
      <c r="I790">
        <v>478</v>
      </c>
      <c r="J790">
        <v>55</v>
      </c>
      <c r="K790">
        <v>38</v>
      </c>
      <c r="L790">
        <v>324</v>
      </c>
      <c r="M790">
        <v>508</v>
      </c>
      <c r="N790">
        <v>47</v>
      </c>
      <c r="O790">
        <v>272</v>
      </c>
      <c r="P790">
        <v>208</v>
      </c>
      <c r="Q790">
        <v>0</v>
      </c>
      <c r="R790">
        <v>0</v>
      </c>
      <c r="S790">
        <v>301</v>
      </c>
      <c r="T790">
        <v>-637</v>
      </c>
      <c r="U790">
        <v>49</v>
      </c>
      <c r="V790">
        <v>7</v>
      </c>
      <c r="W790">
        <v>30</v>
      </c>
    </row>
    <row r="791" spans="1:23">
      <c r="A791" s="1">
        <v>42315</v>
      </c>
      <c r="B791" s="2">
        <v>0.36517361111111107</v>
      </c>
      <c r="C791">
        <v>6629</v>
      </c>
      <c r="D791">
        <v>3</v>
      </c>
      <c r="E791">
        <v>73</v>
      </c>
      <c r="F791">
        <v>323</v>
      </c>
      <c r="G791">
        <v>267</v>
      </c>
      <c r="H791">
        <v>431</v>
      </c>
      <c r="I791">
        <v>478</v>
      </c>
      <c r="J791">
        <v>57</v>
      </c>
      <c r="K791">
        <v>19</v>
      </c>
      <c r="L791">
        <v>325</v>
      </c>
      <c r="M791">
        <v>567</v>
      </c>
      <c r="N791">
        <v>66</v>
      </c>
      <c r="O791">
        <v>282</v>
      </c>
      <c r="P791">
        <v>207</v>
      </c>
      <c r="Q791">
        <v>0</v>
      </c>
      <c r="R791">
        <v>0</v>
      </c>
      <c r="S791">
        <v>301</v>
      </c>
      <c r="T791">
        <v>-662</v>
      </c>
      <c r="U791">
        <v>49</v>
      </c>
      <c r="V791">
        <v>7</v>
      </c>
      <c r="W791">
        <v>30</v>
      </c>
    </row>
    <row r="792" spans="1:23">
      <c r="A792" s="1">
        <v>42315</v>
      </c>
      <c r="B792" s="2">
        <v>0.36586805555555557</v>
      </c>
      <c r="C792">
        <v>6629</v>
      </c>
      <c r="D792">
        <v>3</v>
      </c>
      <c r="E792">
        <v>73</v>
      </c>
      <c r="F792">
        <v>327</v>
      </c>
      <c r="G792">
        <v>267</v>
      </c>
      <c r="H792">
        <v>431</v>
      </c>
      <c r="I792">
        <v>478</v>
      </c>
      <c r="J792">
        <v>54</v>
      </c>
      <c r="K792">
        <v>14</v>
      </c>
      <c r="L792">
        <v>327</v>
      </c>
      <c r="M792">
        <v>595</v>
      </c>
      <c r="N792">
        <v>65</v>
      </c>
      <c r="O792">
        <v>287</v>
      </c>
      <c r="P792">
        <v>207</v>
      </c>
      <c r="Q792">
        <v>0</v>
      </c>
      <c r="R792">
        <v>0</v>
      </c>
      <c r="S792">
        <v>301</v>
      </c>
      <c r="T792">
        <v>-679</v>
      </c>
      <c r="U792">
        <v>49</v>
      </c>
      <c r="V792">
        <v>7</v>
      </c>
      <c r="W792">
        <v>30</v>
      </c>
    </row>
    <row r="793" spans="1:23">
      <c r="A793" s="1">
        <v>42315</v>
      </c>
      <c r="B793" s="2">
        <v>0.36656249999999996</v>
      </c>
      <c r="C793">
        <v>6629</v>
      </c>
      <c r="D793">
        <v>3</v>
      </c>
      <c r="E793">
        <v>73</v>
      </c>
      <c r="F793">
        <v>329</v>
      </c>
      <c r="G793">
        <v>267</v>
      </c>
      <c r="H793">
        <v>431</v>
      </c>
      <c r="I793">
        <v>478</v>
      </c>
      <c r="J793">
        <v>52</v>
      </c>
      <c r="K793">
        <v>12</v>
      </c>
      <c r="L793">
        <v>329</v>
      </c>
      <c r="M793">
        <v>611</v>
      </c>
      <c r="N793">
        <v>63</v>
      </c>
      <c r="O793">
        <v>293</v>
      </c>
      <c r="P793">
        <v>207</v>
      </c>
      <c r="Q793">
        <v>0</v>
      </c>
      <c r="R793">
        <v>0</v>
      </c>
      <c r="S793">
        <v>301</v>
      </c>
      <c r="T793">
        <v>-690</v>
      </c>
      <c r="U793">
        <v>49</v>
      </c>
      <c r="V793">
        <v>7</v>
      </c>
      <c r="W793">
        <v>30</v>
      </c>
    </row>
    <row r="794" spans="1:23">
      <c r="A794" s="1">
        <v>42315</v>
      </c>
      <c r="B794" s="2">
        <v>0.36725694444444446</v>
      </c>
      <c r="C794">
        <v>6629</v>
      </c>
      <c r="D794">
        <v>3</v>
      </c>
      <c r="E794">
        <v>73</v>
      </c>
      <c r="F794">
        <v>331</v>
      </c>
      <c r="G794">
        <v>267</v>
      </c>
      <c r="H794">
        <v>430</v>
      </c>
      <c r="I794">
        <v>478</v>
      </c>
      <c r="J794">
        <v>52</v>
      </c>
      <c r="K794">
        <v>11</v>
      </c>
      <c r="L794">
        <v>331</v>
      </c>
      <c r="M794">
        <v>621</v>
      </c>
      <c r="N794">
        <v>63</v>
      </c>
      <c r="O794">
        <v>297</v>
      </c>
      <c r="P794">
        <v>207</v>
      </c>
      <c r="Q794">
        <v>0</v>
      </c>
      <c r="R794">
        <v>0</v>
      </c>
      <c r="S794">
        <v>301</v>
      </c>
      <c r="T794">
        <v>-696</v>
      </c>
      <c r="U794">
        <v>49</v>
      </c>
      <c r="V794">
        <v>7</v>
      </c>
      <c r="W794">
        <v>30</v>
      </c>
    </row>
    <row r="795" spans="1:23">
      <c r="A795" s="1">
        <v>42315</v>
      </c>
      <c r="B795" s="2">
        <v>0.36795138888888884</v>
      </c>
      <c r="C795">
        <v>6629</v>
      </c>
      <c r="D795">
        <v>3</v>
      </c>
      <c r="E795">
        <v>73</v>
      </c>
      <c r="F795">
        <v>332</v>
      </c>
      <c r="G795">
        <v>267</v>
      </c>
      <c r="H795">
        <v>430</v>
      </c>
      <c r="I795">
        <v>478</v>
      </c>
      <c r="J795">
        <v>52</v>
      </c>
      <c r="K795">
        <v>11</v>
      </c>
      <c r="L795">
        <v>331</v>
      </c>
      <c r="M795">
        <v>626</v>
      </c>
      <c r="N795">
        <v>63</v>
      </c>
      <c r="O795">
        <v>302</v>
      </c>
      <c r="P795">
        <v>207</v>
      </c>
      <c r="Q795">
        <v>0</v>
      </c>
      <c r="R795">
        <v>0</v>
      </c>
      <c r="S795">
        <v>301</v>
      </c>
      <c r="T795">
        <v>-698</v>
      </c>
      <c r="U795">
        <v>49</v>
      </c>
      <c r="V795">
        <v>7</v>
      </c>
      <c r="W795">
        <v>30</v>
      </c>
    </row>
    <row r="796" spans="1:23">
      <c r="A796" s="1">
        <v>42315</v>
      </c>
      <c r="B796" s="2">
        <v>0.36864583333333334</v>
      </c>
      <c r="C796">
        <v>6629</v>
      </c>
      <c r="D796">
        <v>3</v>
      </c>
      <c r="E796">
        <v>73</v>
      </c>
      <c r="F796">
        <v>332</v>
      </c>
      <c r="G796">
        <v>267</v>
      </c>
      <c r="H796">
        <v>430</v>
      </c>
      <c r="I796">
        <v>478</v>
      </c>
      <c r="J796">
        <v>52</v>
      </c>
      <c r="K796">
        <v>11</v>
      </c>
      <c r="L796">
        <v>332</v>
      </c>
      <c r="M796">
        <v>629</v>
      </c>
      <c r="N796">
        <v>62</v>
      </c>
      <c r="O796">
        <v>305</v>
      </c>
      <c r="P796">
        <v>207</v>
      </c>
      <c r="Q796">
        <v>0</v>
      </c>
      <c r="R796">
        <v>0</v>
      </c>
      <c r="S796">
        <v>301</v>
      </c>
      <c r="T796">
        <v>-696</v>
      </c>
      <c r="U796">
        <v>49</v>
      </c>
      <c r="V796">
        <v>7</v>
      </c>
      <c r="W796">
        <v>30</v>
      </c>
    </row>
    <row r="797" spans="1:23">
      <c r="A797" s="1">
        <v>42315</v>
      </c>
      <c r="B797" s="2">
        <v>0.36934027777777773</v>
      </c>
      <c r="C797">
        <v>6629</v>
      </c>
      <c r="D797">
        <v>3</v>
      </c>
      <c r="E797">
        <v>73</v>
      </c>
      <c r="F797">
        <v>334</v>
      </c>
      <c r="G797">
        <v>267</v>
      </c>
      <c r="H797">
        <v>430</v>
      </c>
      <c r="I797">
        <v>477</v>
      </c>
      <c r="J797">
        <v>51</v>
      </c>
      <c r="K797">
        <v>11</v>
      </c>
      <c r="L797">
        <v>333</v>
      </c>
      <c r="M797">
        <v>632</v>
      </c>
      <c r="N797">
        <v>62</v>
      </c>
      <c r="O797">
        <v>309</v>
      </c>
      <c r="P797">
        <v>207</v>
      </c>
      <c r="Q797">
        <v>0</v>
      </c>
      <c r="R797">
        <v>0</v>
      </c>
      <c r="S797">
        <v>301</v>
      </c>
      <c r="T797">
        <v>-690</v>
      </c>
      <c r="U797">
        <v>49</v>
      </c>
      <c r="V797">
        <v>7</v>
      </c>
      <c r="W797">
        <v>30</v>
      </c>
    </row>
    <row r="798" spans="1:23">
      <c r="A798" s="1">
        <v>42315</v>
      </c>
      <c r="B798" s="2">
        <v>0.37003472222222222</v>
      </c>
      <c r="C798">
        <v>6629</v>
      </c>
      <c r="D798">
        <v>3</v>
      </c>
      <c r="E798">
        <v>73</v>
      </c>
      <c r="F798">
        <v>335</v>
      </c>
      <c r="G798">
        <v>267</v>
      </c>
      <c r="H798">
        <v>430</v>
      </c>
      <c r="I798">
        <v>477</v>
      </c>
      <c r="J798">
        <v>51</v>
      </c>
      <c r="K798">
        <v>11</v>
      </c>
      <c r="L798">
        <v>334</v>
      </c>
      <c r="M798">
        <v>633</v>
      </c>
      <c r="N798">
        <v>62</v>
      </c>
      <c r="O798">
        <v>312</v>
      </c>
      <c r="P798">
        <v>207</v>
      </c>
      <c r="Q798">
        <v>0</v>
      </c>
      <c r="R798">
        <v>0</v>
      </c>
      <c r="S798">
        <v>301</v>
      </c>
      <c r="T798">
        <v>-681</v>
      </c>
      <c r="U798">
        <v>49</v>
      </c>
      <c r="V798">
        <v>7</v>
      </c>
      <c r="W798">
        <v>30</v>
      </c>
    </row>
    <row r="799" spans="1:23">
      <c r="A799" s="1">
        <v>42315</v>
      </c>
      <c r="B799" s="2">
        <v>0.37072916666666672</v>
      </c>
      <c r="C799">
        <v>6629</v>
      </c>
      <c r="D799">
        <v>3</v>
      </c>
      <c r="E799">
        <v>73</v>
      </c>
      <c r="F799">
        <v>336</v>
      </c>
      <c r="G799">
        <v>268</v>
      </c>
      <c r="H799">
        <v>430</v>
      </c>
      <c r="I799">
        <v>477</v>
      </c>
      <c r="J799">
        <v>51</v>
      </c>
      <c r="K799">
        <v>11</v>
      </c>
      <c r="L799">
        <v>335</v>
      </c>
      <c r="M799">
        <v>634</v>
      </c>
      <c r="N799">
        <v>61</v>
      </c>
      <c r="O799">
        <v>315</v>
      </c>
      <c r="P799">
        <v>207</v>
      </c>
      <c r="Q799">
        <v>0</v>
      </c>
      <c r="R799">
        <v>0</v>
      </c>
      <c r="S799">
        <v>301</v>
      </c>
      <c r="T799">
        <v>-669</v>
      </c>
      <c r="U799">
        <v>49</v>
      </c>
      <c r="V799">
        <v>7</v>
      </c>
      <c r="W799">
        <v>30</v>
      </c>
    </row>
    <row r="800" spans="1:23">
      <c r="A800" s="1">
        <v>42315</v>
      </c>
      <c r="B800" s="2">
        <v>0.37142361111111111</v>
      </c>
      <c r="C800">
        <v>6629</v>
      </c>
      <c r="D800">
        <v>3</v>
      </c>
      <c r="E800">
        <v>73</v>
      </c>
      <c r="F800">
        <v>337</v>
      </c>
      <c r="G800">
        <v>270</v>
      </c>
      <c r="H800">
        <v>429</v>
      </c>
      <c r="I800">
        <v>477</v>
      </c>
      <c r="J800">
        <v>51</v>
      </c>
      <c r="K800">
        <v>10</v>
      </c>
      <c r="L800">
        <v>336</v>
      </c>
      <c r="M800">
        <v>637</v>
      </c>
      <c r="N800">
        <v>61</v>
      </c>
      <c r="O800">
        <v>317</v>
      </c>
      <c r="P800">
        <v>207</v>
      </c>
      <c r="Q800">
        <v>0</v>
      </c>
      <c r="R800">
        <v>0</v>
      </c>
      <c r="S800">
        <v>301</v>
      </c>
      <c r="T800">
        <v>-654</v>
      </c>
      <c r="U800">
        <v>49</v>
      </c>
      <c r="V800">
        <v>7</v>
      </c>
      <c r="W800">
        <v>30</v>
      </c>
    </row>
    <row r="801" spans="1:23">
      <c r="A801" s="1">
        <v>42315</v>
      </c>
      <c r="B801" s="2">
        <v>0.3721180555555556</v>
      </c>
      <c r="C801">
        <v>6629</v>
      </c>
      <c r="D801">
        <v>3</v>
      </c>
      <c r="E801">
        <v>73</v>
      </c>
      <c r="F801">
        <v>339</v>
      </c>
      <c r="G801">
        <v>271</v>
      </c>
      <c r="H801">
        <v>429</v>
      </c>
      <c r="I801">
        <v>477</v>
      </c>
      <c r="J801">
        <v>49</v>
      </c>
      <c r="K801">
        <v>10</v>
      </c>
      <c r="L801">
        <v>338</v>
      </c>
      <c r="M801">
        <v>638</v>
      </c>
      <c r="N801">
        <v>61</v>
      </c>
      <c r="O801">
        <v>320</v>
      </c>
      <c r="P801">
        <v>207</v>
      </c>
      <c r="Q801">
        <v>0</v>
      </c>
      <c r="R801">
        <v>0</v>
      </c>
      <c r="S801">
        <v>301</v>
      </c>
      <c r="T801">
        <v>-637</v>
      </c>
      <c r="U801">
        <v>49</v>
      </c>
      <c r="V801">
        <v>7</v>
      </c>
      <c r="W801">
        <v>30</v>
      </c>
    </row>
    <row r="802" spans="1:23">
      <c r="A802" s="1">
        <v>42315</v>
      </c>
      <c r="B802" s="2">
        <v>0.37281249999999999</v>
      </c>
      <c r="C802">
        <v>6629</v>
      </c>
      <c r="D802">
        <v>3</v>
      </c>
      <c r="E802">
        <v>73</v>
      </c>
      <c r="F802">
        <v>341</v>
      </c>
      <c r="G802">
        <v>273</v>
      </c>
      <c r="H802">
        <v>429</v>
      </c>
      <c r="I802">
        <v>477</v>
      </c>
      <c r="J802">
        <v>49</v>
      </c>
      <c r="K802">
        <v>9</v>
      </c>
      <c r="L802">
        <v>340</v>
      </c>
      <c r="M802">
        <v>642</v>
      </c>
      <c r="N802">
        <v>61</v>
      </c>
      <c r="O802">
        <v>322</v>
      </c>
      <c r="P802">
        <v>207</v>
      </c>
      <c r="Q802">
        <v>0</v>
      </c>
      <c r="R802">
        <v>0</v>
      </c>
      <c r="S802">
        <v>301</v>
      </c>
      <c r="T802">
        <v>-617</v>
      </c>
      <c r="U802">
        <v>49</v>
      </c>
      <c r="V802">
        <v>7</v>
      </c>
      <c r="W802">
        <v>30</v>
      </c>
    </row>
    <row r="803" spans="1:23">
      <c r="A803" s="1">
        <v>42315</v>
      </c>
      <c r="B803" s="2">
        <v>0.37350694444444449</v>
      </c>
      <c r="C803">
        <v>6629</v>
      </c>
      <c r="D803">
        <v>3</v>
      </c>
      <c r="E803">
        <v>73</v>
      </c>
      <c r="F803">
        <v>343</v>
      </c>
      <c r="G803">
        <v>275</v>
      </c>
      <c r="H803">
        <v>429</v>
      </c>
      <c r="I803">
        <v>477</v>
      </c>
      <c r="J803">
        <v>50</v>
      </c>
      <c r="K803">
        <v>10</v>
      </c>
      <c r="L803">
        <v>343</v>
      </c>
      <c r="M803">
        <v>643</v>
      </c>
      <c r="N803">
        <v>61</v>
      </c>
      <c r="O803">
        <v>325</v>
      </c>
      <c r="P803">
        <v>207</v>
      </c>
      <c r="Q803">
        <v>0</v>
      </c>
      <c r="R803">
        <v>0</v>
      </c>
      <c r="S803">
        <v>301</v>
      </c>
      <c r="T803">
        <v>-595</v>
      </c>
      <c r="U803">
        <v>49</v>
      </c>
      <c r="V803">
        <v>7</v>
      </c>
      <c r="W803">
        <v>30</v>
      </c>
    </row>
    <row r="804" spans="1:23">
      <c r="A804" s="1">
        <v>42315</v>
      </c>
      <c r="B804" s="2">
        <v>0.37420138888888888</v>
      </c>
      <c r="C804">
        <v>6629</v>
      </c>
      <c r="D804">
        <v>3</v>
      </c>
      <c r="E804">
        <v>73</v>
      </c>
      <c r="F804">
        <v>345</v>
      </c>
      <c r="G804">
        <v>278</v>
      </c>
      <c r="H804">
        <v>429</v>
      </c>
      <c r="I804">
        <v>477</v>
      </c>
      <c r="J804">
        <v>48</v>
      </c>
      <c r="K804">
        <v>9</v>
      </c>
      <c r="L804">
        <v>345</v>
      </c>
      <c r="M804">
        <v>646</v>
      </c>
      <c r="N804">
        <v>59</v>
      </c>
      <c r="O804">
        <v>327</v>
      </c>
      <c r="P804">
        <v>207</v>
      </c>
      <c r="Q804">
        <v>0</v>
      </c>
      <c r="R804">
        <v>0</v>
      </c>
      <c r="S804">
        <v>301</v>
      </c>
      <c r="T804">
        <v>-571</v>
      </c>
      <c r="U804">
        <v>49</v>
      </c>
      <c r="V804">
        <v>7</v>
      </c>
      <c r="W804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Sammanställning</vt:lpstr>
      <vt:lpstr>Diagram</vt:lpstr>
      <vt:lpstr>Loggdata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Niclas Sigfridsson</dc:creator>
  <cp:lastModifiedBy>Niclas Sigfridsson</cp:lastModifiedBy>
  <dcterms:created xsi:type="dcterms:W3CDTF">2015-11-09T12:43:42Z</dcterms:created>
  <dcterms:modified xsi:type="dcterms:W3CDTF">2015-11-10T16:56:29Z</dcterms:modified>
</cp:coreProperties>
</file>