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155" windowHeight="85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12" i="1"/>
  <c r="E12"/>
  <c r="C12"/>
  <c r="I11"/>
  <c r="H11"/>
  <c r="H12" s="1"/>
  <c r="F11"/>
  <c r="F12" s="1"/>
  <c r="E11"/>
  <c r="D11"/>
  <c r="D12" s="1"/>
  <c r="C11"/>
  <c r="I9"/>
  <c r="E9"/>
  <c r="C9"/>
  <c r="I8"/>
  <c r="H8"/>
  <c r="H9" s="1"/>
  <c r="F8"/>
  <c r="E8"/>
  <c r="D8"/>
  <c r="D9" s="1"/>
  <c r="C8"/>
  <c r="G5"/>
  <c r="G8" s="1"/>
  <c r="F5"/>
  <c r="F9" s="1"/>
  <c r="G9" l="1"/>
  <c r="G11"/>
  <c r="G12" s="1"/>
</calcChain>
</file>

<file path=xl/sharedStrings.xml><?xml version="1.0" encoding="utf-8"?>
<sst xmlns="http://schemas.openxmlformats.org/spreadsheetml/2006/main" count="15" uniqueCount="15">
  <si>
    <t>k40</t>
  </si>
  <si>
    <t>k45</t>
  </si>
  <si>
    <t>k50</t>
  </si>
  <si>
    <t>k51</t>
  </si>
  <si>
    <t>k52</t>
  </si>
  <si>
    <t>k55</t>
  </si>
  <si>
    <t>k60</t>
  </si>
  <si>
    <t>+lutning</t>
  </si>
  <si>
    <t>+intcpt</t>
  </si>
  <si>
    <t>-lutning</t>
  </si>
  <si>
    <t>-intcpt</t>
  </si>
  <si>
    <t>Temperatur</t>
  </si>
  <si>
    <t>Framledning vid given utetemp för olika huskurvor (k40 = kurva 40, etc)</t>
  </si>
  <si>
    <t>Plusgrader</t>
  </si>
  <si>
    <t>Minusgrader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</si>
</sst>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2" xfId="0" quotePrefix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12"/>
  <sheetViews>
    <sheetView tabSelected="1" workbookViewId="0">
      <selection activeCell="J8" sqref="J8"/>
    </sheetView>
  </sheetViews>
  <sheetFormatPr defaultRowHeight="15"/>
  <cols>
    <col min="1" max="1" width="12.140625" bestFit="1" customWidth="1"/>
  </cols>
  <sheetData>
    <row r="2" spans="1:9">
      <c r="B2" s="4"/>
      <c r="C2" t="s">
        <v>12</v>
      </c>
    </row>
    <row r="3" spans="1:9">
      <c r="B3" s="5" t="s">
        <v>11</v>
      </c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</row>
    <row r="4" spans="1:9">
      <c r="B4" s="6">
        <v>20</v>
      </c>
      <c r="C4" s="3">
        <v>20</v>
      </c>
      <c r="D4" s="3">
        <v>20</v>
      </c>
      <c r="E4" s="3">
        <v>20</v>
      </c>
      <c r="F4" s="3">
        <v>20</v>
      </c>
      <c r="G4" s="3">
        <v>20</v>
      </c>
      <c r="H4" s="3">
        <v>20</v>
      </c>
      <c r="I4" s="3">
        <v>20</v>
      </c>
    </row>
    <row r="5" spans="1:9">
      <c r="B5" s="4">
        <v>0</v>
      </c>
      <c r="C5">
        <v>34</v>
      </c>
      <c r="D5">
        <v>37</v>
      </c>
      <c r="E5">
        <v>40</v>
      </c>
      <c r="F5">
        <f>E5+3/5</f>
        <v>40.6</v>
      </c>
      <c r="G5">
        <f>E5+3/5*2</f>
        <v>41.2</v>
      </c>
      <c r="H5">
        <v>43</v>
      </c>
      <c r="I5">
        <v>46</v>
      </c>
    </row>
    <row r="6" spans="1:9">
      <c r="B6" s="4">
        <v>-15</v>
      </c>
      <c r="C6">
        <v>40</v>
      </c>
      <c r="D6">
        <v>45</v>
      </c>
      <c r="E6">
        <v>50</v>
      </c>
      <c r="F6">
        <v>51</v>
      </c>
      <c r="G6">
        <v>52</v>
      </c>
      <c r="H6">
        <v>55</v>
      </c>
      <c r="I6">
        <v>60</v>
      </c>
    </row>
    <row r="7" spans="1:9">
      <c r="B7" s="4"/>
    </row>
    <row r="8" spans="1:9">
      <c r="A8" t="s">
        <v>13</v>
      </c>
      <c r="B8" s="7" t="s">
        <v>7</v>
      </c>
      <c r="C8" s="2">
        <f>(C4-C5)/20</f>
        <v>-0.7</v>
      </c>
      <c r="D8" s="2">
        <f t="shared" ref="D8:G8" si="0">(D4-D5)/20</f>
        <v>-0.85</v>
      </c>
      <c r="E8" s="2">
        <f t="shared" si="0"/>
        <v>-1</v>
      </c>
      <c r="F8" s="2">
        <f t="shared" si="0"/>
        <v>-1.03</v>
      </c>
      <c r="G8" s="2">
        <f t="shared" si="0"/>
        <v>-1.06</v>
      </c>
      <c r="H8" s="2">
        <f>(H4-H5)/20</f>
        <v>-1.1499999999999999</v>
      </c>
      <c r="I8" s="2">
        <f>(I4-I5)/20</f>
        <v>-1.3</v>
      </c>
    </row>
    <row r="9" spans="1:9">
      <c r="B9" s="7" t="s">
        <v>8</v>
      </c>
      <c r="C9">
        <f>C5-C8*$B5</f>
        <v>34</v>
      </c>
      <c r="D9">
        <f t="shared" ref="D9:G9" si="1">D5-D8*$B5</f>
        <v>37</v>
      </c>
      <c r="E9">
        <f t="shared" si="1"/>
        <v>40</v>
      </c>
      <c r="F9">
        <f t="shared" si="1"/>
        <v>40.6</v>
      </c>
      <c r="G9">
        <f t="shared" si="1"/>
        <v>41.2</v>
      </c>
      <c r="H9">
        <f>H5-H8*$B5</f>
        <v>43</v>
      </c>
      <c r="I9">
        <f>I5-I8*$B5</f>
        <v>46</v>
      </c>
    </row>
    <row r="10" spans="1:9">
      <c r="B10" s="4"/>
    </row>
    <row r="11" spans="1:9">
      <c r="A11" t="s">
        <v>14</v>
      </c>
      <c r="B11" s="7" t="s">
        <v>9</v>
      </c>
      <c r="C11" s="2">
        <f>(C5-C6)/($B5-$B6)</f>
        <v>-0.4</v>
      </c>
      <c r="D11" s="2">
        <f>(D5-D6)/($B5-$B6)</f>
        <v>-0.53333333333333333</v>
      </c>
      <c r="E11" s="2">
        <f>(E5-E6)/($B5-$B6)</f>
        <v>-0.66666666666666663</v>
      </c>
      <c r="F11" s="2">
        <f>(F5-F6)/($B5-$B6)</f>
        <v>-0.69333333333333325</v>
      </c>
      <c r="G11" s="2">
        <f>(G5-G6)/($B5-$B6)</f>
        <v>-0.71999999999999986</v>
      </c>
      <c r="H11" s="2">
        <f>(H5-H6)/($B5-$B6)</f>
        <v>-0.8</v>
      </c>
      <c r="I11" s="2">
        <f>(I5-I6)/($B5-$B6)</f>
        <v>-0.93333333333333335</v>
      </c>
    </row>
    <row r="12" spans="1:9">
      <c r="B12" s="7" t="s">
        <v>10</v>
      </c>
      <c r="C12">
        <f>C6-C11*$B6</f>
        <v>34</v>
      </c>
      <c r="D12">
        <f>D6-D11*$B6</f>
        <v>37</v>
      </c>
      <c r="E12">
        <f>E6-E11*$B6</f>
        <v>40</v>
      </c>
      <c r="F12">
        <f>F6-F11*$B6</f>
        <v>40.6</v>
      </c>
      <c r="G12">
        <f>G6-G11*$B6</f>
        <v>41.2</v>
      </c>
      <c r="H12">
        <f>H6-H11*$B6</f>
        <v>43</v>
      </c>
      <c r="I12">
        <f>I6-I11*$B6</f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SLU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lunk</dc:creator>
  <cp:lastModifiedBy>lunk</cp:lastModifiedBy>
  <dcterms:created xsi:type="dcterms:W3CDTF">2012-02-06T07:36:05Z</dcterms:created>
  <dcterms:modified xsi:type="dcterms:W3CDTF">2012-02-06T07:39:37Z</dcterms:modified>
</cp:coreProperties>
</file>