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2170" windowHeight="12720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G9" i="1" l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8" i="1"/>
  <c r="C9" i="1" l="1"/>
  <c r="C8" i="1"/>
  <c r="A9" i="1"/>
  <c r="A10" i="1"/>
  <c r="A11" i="1"/>
  <c r="A12" i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D8" i="1" l="1"/>
  <c r="E8" i="1"/>
  <c r="F8" i="1"/>
  <c r="D9" i="1"/>
  <c r="E9" i="1"/>
  <c r="F9" i="1"/>
  <c r="C10" i="1"/>
  <c r="F10" i="1" l="1"/>
  <c r="D10" i="1"/>
  <c r="E10" i="1"/>
  <c r="C11" i="1"/>
  <c r="E11" i="1" l="1"/>
  <c r="D11" i="1"/>
  <c r="F11" i="1"/>
  <c r="C12" i="1"/>
  <c r="F12" i="1" l="1"/>
  <c r="D12" i="1"/>
  <c r="E12" i="1"/>
  <c r="C13" i="1"/>
  <c r="D13" i="1" l="1"/>
  <c r="E13" i="1"/>
  <c r="F13" i="1"/>
  <c r="C14" i="1"/>
  <c r="F14" i="1" l="1"/>
  <c r="D14" i="1"/>
  <c r="E14" i="1"/>
  <c r="C15" i="1"/>
  <c r="E15" i="1" l="1"/>
  <c r="D15" i="1"/>
  <c r="F15" i="1"/>
  <c r="C16" i="1"/>
  <c r="F16" i="1" l="1"/>
  <c r="D16" i="1"/>
  <c r="E16" i="1"/>
  <c r="C17" i="1"/>
  <c r="D17" i="1" l="1"/>
  <c r="E17" i="1"/>
  <c r="F17" i="1"/>
  <c r="C18" i="1"/>
  <c r="F18" i="1" l="1"/>
  <c r="D18" i="1"/>
  <c r="E18" i="1"/>
  <c r="C19" i="1"/>
  <c r="E19" i="1" l="1"/>
  <c r="D19" i="1"/>
  <c r="F19" i="1"/>
  <c r="C20" i="1"/>
  <c r="F20" i="1" l="1"/>
  <c r="D20" i="1"/>
  <c r="E20" i="1"/>
  <c r="C21" i="1"/>
  <c r="D21" i="1" l="1"/>
  <c r="E21" i="1"/>
  <c r="F21" i="1"/>
  <c r="C22" i="1"/>
  <c r="F22" i="1" l="1"/>
  <c r="D22" i="1"/>
  <c r="E22" i="1"/>
  <c r="C23" i="1"/>
  <c r="E23" i="1" l="1"/>
  <c r="D23" i="1"/>
  <c r="F23" i="1"/>
  <c r="C24" i="1"/>
  <c r="F24" i="1" l="1"/>
  <c r="D24" i="1"/>
  <c r="E24" i="1"/>
  <c r="C25" i="1"/>
  <c r="D25" i="1" l="1"/>
  <c r="E25" i="1"/>
  <c r="F25" i="1"/>
  <c r="C26" i="1"/>
  <c r="F26" i="1" l="1"/>
  <c r="D26" i="1"/>
  <c r="E26" i="1"/>
  <c r="C27" i="1"/>
  <c r="E27" i="1" l="1"/>
  <c r="D27" i="1"/>
  <c r="F27" i="1"/>
  <c r="C28" i="1"/>
  <c r="F28" i="1" l="1"/>
  <c r="D28" i="1"/>
  <c r="E28" i="1"/>
  <c r="C29" i="1"/>
  <c r="D29" i="1" l="1"/>
  <c r="E29" i="1"/>
  <c r="F29" i="1"/>
  <c r="C30" i="1"/>
  <c r="F30" i="1" l="1"/>
  <c r="D30" i="1"/>
  <c r="E30" i="1"/>
  <c r="C31" i="1"/>
  <c r="E31" i="1" l="1"/>
  <c r="D31" i="1"/>
  <c r="F31" i="1"/>
  <c r="C32" i="1"/>
  <c r="F32" i="1" l="1"/>
  <c r="D32" i="1"/>
  <c r="E32" i="1"/>
  <c r="C33" i="1"/>
  <c r="D33" i="1" l="1"/>
  <c r="E33" i="1"/>
  <c r="F33" i="1"/>
  <c r="C34" i="1"/>
  <c r="F34" i="1" l="1"/>
  <c r="D34" i="1"/>
  <c r="E34" i="1"/>
  <c r="C35" i="1"/>
  <c r="E35" i="1" l="1"/>
  <c r="D35" i="1"/>
  <c r="F35" i="1"/>
  <c r="C36" i="1"/>
  <c r="F36" i="1" l="1"/>
  <c r="D36" i="1"/>
  <c r="E36" i="1"/>
  <c r="C37" i="1"/>
  <c r="D37" i="1" l="1"/>
  <c r="E37" i="1"/>
  <c r="F37" i="1"/>
  <c r="C38" i="1"/>
  <c r="F38" i="1" l="1"/>
  <c r="D38" i="1"/>
  <c r="E38" i="1"/>
  <c r="C39" i="1"/>
  <c r="E39" i="1" l="1"/>
  <c r="D39" i="1"/>
  <c r="F39" i="1"/>
  <c r="C40" i="1"/>
  <c r="F40" i="1" l="1"/>
  <c r="D40" i="1"/>
  <c r="E40" i="1"/>
  <c r="C41" i="1"/>
  <c r="D41" i="1" l="1"/>
  <c r="E41" i="1"/>
  <c r="F41" i="1"/>
  <c r="C42" i="1"/>
  <c r="F42" i="1" l="1"/>
  <c r="D42" i="1"/>
  <c r="E42" i="1"/>
  <c r="C43" i="1"/>
  <c r="E43" i="1" l="1"/>
  <c r="D43" i="1"/>
  <c r="F43" i="1"/>
  <c r="C44" i="1"/>
  <c r="F44" i="1" l="1"/>
  <c r="D44" i="1"/>
  <c r="E44" i="1"/>
  <c r="C45" i="1"/>
  <c r="D45" i="1" l="1"/>
  <c r="E45" i="1"/>
  <c r="F45" i="1"/>
  <c r="C46" i="1"/>
  <c r="F46" i="1" l="1"/>
  <c r="D46" i="1"/>
  <c r="E46" i="1"/>
  <c r="C47" i="1"/>
  <c r="D47" i="1" l="1"/>
  <c r="F47" i="1"/>
  <c r="E47" i="1"/>
  <c r="C48" i="1"/>
  <c r="F48" i="1" l="1"/>
  <c r="D48" i="1"/>
  <c r="E48" i="1"/>
  <c r="C49" i="1"/>
  <c r="D49" i="1" l="1"/>
  <c r="F49" i="1"/>
  <c r="E49" i="1"/>
  <c r="C50" i="1"/>
  <c r="F50" i="1" l="1"/>
  <c r="D50" i="1"/>
  <c r="E50" i="1"/>
  <c r="C51" i="1"/>
  <c r="D51" i="1" l="1"/>
  <c r="F51" i="1"/>
  <c r="E51" i="1"/>
  <c r="C52" i="1"/>
  <c r="F52" i="1" l="1"/>
  <c r="D52" i="1"/>
  <c r="E52" i="1"/>
  <c r="C53" i="1"/>
  <c r="D53" i="1" l="1"/>
  <c r="F53" i="1"/>
  <c r="E53" i="1"/>
  <c r="C54" i="1"/>
  <c r="F54" i="1" l="1"/>
  <c r="D54" i="1"/>
  <c r="E54" i="1"/>
  <c r="C55" i="1"/>
  <c r="D55" i="1" l="1"/>
  <c r="F55" i="1"/>
  <c r="E55" i="1"/>
  <c r="C56" i="1"/>
  <c r="F56" i="1" l="1"/>
  <c r="D56" i="1"/>
  <c r="E56" i="1"/>
  <c r="C57" i="1"/>
  <c r="D57" i="1" l="1"/>
  <c r="F57" i="1"/>
  <c r="E57" i="1"/>
  <c r="C58" i="1"/>
  <c r="D58" i="1" l="1"/>
  <c r="E58" i="1"/>
  <c r="F58" i="1"/>
  <c r="C59" i="1"/>
  <c r="D59" i="1" l="1"/>
  <c r="F59" i="1"/>
  <c r="E59" i="1"/>
  <c r="C60" i="1"/>
  <c r="D60" i="1" l="1"/>
  <c r="E60" i="1"/>
  <c r="F60" i="1"/>
  <c r="C61" i="1"/>
  <c r="D61" i="1" l="1"/>
  <c r="F61" i="1"/>
  <c r="E61" i="1"/>
  <c r="C62" i="1"/>
  <c r="D62" i="1" l="1"/>
  <c r="E62" i="1"/>
  <c r="F62" i="1"/>
  <c r="C63" i="1"/>
  <c r="D63" i="1" l="1"/>
  <c r="F63" i="1"/>
  <c r="E63" i="1"/>
  <c r="C64" i="1"/>
  <c r="D64" i="1" l="1"/>
  <c r="F64" i="1"/>
  <c r="E64" i="1"/>
  <c r="C65" i="1"/>
  <c r="D65" i="1" l="1"/>
  <c r="F65" i="1"/>
  <c r="E65" i="1"/>
  <c r="C66" i="1"/>
  <c r="D66" i="1" l="1"/>
  <c r="E66" i="1"/>
  <c r="F66" i="1"/>
  <c r="C67" i="1"/>
  <c r="D67" i="1" l="1"/>
  <c r="F67" i="1"/>
  <c r="E67" i="1"/>
  <c r="C68" i="1"/>
  <c r="D68" i="1" l="1"/>
  <c r="E68" i="1"/>
  <c r="F68" i="1"/>
</calcChain>
</file>

<file path=xl/sharedStrings.xml><?xml version="1.0" encoding="utf-8"?>
<sst xmlns="http://schemas.openxmlformats.org/spreadsheetml/2006/main" count="12" uniqueCount="11">
  <si>
    <t>Max</t>
  </si>
  <si>
    <t>Min</t>
  </si>
  <si>
    <t>K</t>
  </si>
  <si>
    <t>t (sek)</t>
  </si>
  <si>
    <t>t (min)</t>
  </si>
  <si>
    <t>T1</t>
  </si>
  <si>
    <t>Börvärde</t>
  </si>
  <si>
    <t>Start</t>
  </si>
  <si>
    <t>Stopp</t>
  </si>
  <si>
    <t>Kopplingsdifferens</t>
  </si>
  <si>
    <t>Kopplingsdifferens/2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</si>
</sst>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i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3" fillId="0" borderId="0" xfId="0" applyFont="1"/>
    <xf numFmtId="0" fontId="1" fillId="2" borderId="1" xfId="1"/>
    <xf numFmtId="0" fontId="4" fillId="0" borderId="0" xfId="2" applyFont="1"/>
    <xf numFmtId="164" fontId="0" fillId="0" borderId="0" xfId="0" applyNumberFormat="1"/>
    <xf numFmtId="164" fontId="3" fillId="0" borderId="0" xfId="0" applyNumberFormat="1" applyFont="1"/>
  </cellXfs>
  <cellStyles count="3">
    <cellStyle name="Explanatory Text" xfId="2" builtinId="53"/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Blad1!$C$7</c:f>
              <c:strCache>
                <c:ptCount val="1"/>
                <c:pt idx="0">
                  <c:v>Kopplingsdifferens</c:v>
                </c:pt>
              </c:strCache>
            </c:strRef>
          </c:tx>
          <c:val>
            <c:numRef>
              <c:f>Blad1!$C$8:$C$68</c:f>
              <c:numCache>
                <c:formatCode>#,##0.0</c:formatCode>
                <c:ptCount val="61"/>
                <c:pt idx="0">
                  <c:v>16</c:v>
                </c:pt>
                <c:pt idx="1">
                  <c:v>14.909090909090908</c:v>
                </c:pt>
                <c:pt idx="2">
                  <c:v>14</c:v>
                </c:pt>
                <c:pt idx="3">
                  <c:v>13.23076923076923</c:v>
                </c:pt>
                <c:pt idx="4">
                  <c:v>12.571428571428571</c:v>
                </c:pt>
                <c:pt idx="5">
                  <c:v>12</c:v>
                </c:pt>
                <c:pt idx="6">
                  <c:v>11.5</c:v>
                </c:pt>
                <c:pt idx="7">
                  <c:v>11.058823529411764</c:v>
                </c:pt>
                <c:pt idx="8">
                  <c:v>10.666666666666666</c:v>
                </c:pt>
                <c:pt idx="9">
                  <c:v>10.315789473684211</c:v>
                </c:pt>
                <c:pt idx="10">
                  <c:v>10</c:v>
                </c:pt>
                <c:pt idx="11">
                  <c:v>9.7142857142857153</c:v>
                </c:pt>
                <c:pt idx="12">
                  <c:v>9.4545454545454533</c:v>
                </c:pt>
                <c:pt idx="13">
                  <c:v>9.2173913043478262</c:v>
                </c:pt>
                <c:pt idx="14">
                  <c:v>9</c:v>
                </c:pt>
                <c:pt idx="15">
                  <c:v>8.8000000000000007</c:v>
                </c:pt>
                <c:pt idx="16">
                  <c:v>8.615384615384615</c:v>
                </c:pt>
                <c:pt idx="17">
                  <c:v>8.4444444444444429</c:v>
                </c:pt>
                <c:pt idx="18">
                  <c:v>8.2857142857142847</c:v>
                </c:pt>
                <c:pt idx="19">
                  <c:v>8.137931034482758</c:v>
                </c:pt>
                <c:pt idx="20">
                  <c:v>8</c:v>
                </c:pt>
                <c:pt idx="21">
                  <c:v>7.870967741935484</c:v>
                </c:pt>
                <c:pt idx="22">
                  <c:v>7.75</c:v>
                </c:pt>
                <c:pt idx="23">
                  <c:v>7.6363636363636367</c:v>
                </c:pt>
                <c:pt idx="24">
                  <c:v>7.5294117647058822</c:v>
                </c:pt>
                <c:pt idx="25">
                  <c:v>7.4285714285714288</c:v>
                </c:pt>
                <c:pt idx="26">
                  <c:v>7.333333333333333</c:v>
                </c:pt>
                <c:pt idx="27">
                  <c:v>7.243243243243243</c:v>
                </c:pt>
                <c:pt idx="28">
                  <c:v>7.1578947368421044</c:v>
                </c:pt>
                <c:pt idx="29">
                  <c:v>7.0769230769230766</c:v>
                </c:pt>
                <c:pt idx="30">
                  <c:v>7</c:v>
                </c:pt>
                <c:pt idx="31">
                  <c:v>6.9268292682926838</c:v>
                </c:pt>
                <c:pt idx="32">
                  <c:v>6.8571428571428577</c:v>
                </c:pt>
                <c:pt idx="33">
                  <c:v>6.7906976744186043</c:v>
                </c:pt>
                <c:pt idx="34">
                  <c:v>6.7272727272727266</c:v>
                </c:pt>
                <c:pt idx="35">
                  <c:v>6.6666666666666661</c:v>
                </c:pt>
                <c:pt idx="36">
                  <c:v>6.6086956521739131</c:v>
                </c:pt>
                <c:pt idx="37">
                  <c:v>6.5531914893617014</c:v>
                </c:pt>
                <c:pt idx="38">
                  <c:v>6.5</c:v>
                </c:pt>
                <c:pt idx="39">
                  <c:v>6.4489795918367339</c:v>
                </c:pt>
                <c:pt idx="40">
                  <c:v>6.4</c:v>
                </c:pt>
                <c:pt idx="41">
                  <c:v>6.3529411764705879</c:v>
                </c:pt>
                <c:pt idx="42">
                  <c:v>6.3076923076923075</c:v>
                </c:pt>
                <c:pt idx="43">
                  <c:v>6.2641509433962259</c:v>
                </c:pt>
                <c:pt idx="44">
                  <c:v>6.2222222222222214</c:v>
                </c:pt>
                <c:pt idx="45">
                  <c:v>6.1818181818181817</c:v>
                </c:pt>
                <c:pt idx="46">
                  <c:v>6.1428571428571423</c:v>
                </c:pt>
                <c:pt idx="47">
                  <c:v>6.1052631578947363</c:v>
                </c:pt>
                <c:pt idx="48">
                  <c:v>6.068965517241379</c:v>
                </c:pt>
                <c:pt idx="49">
                  <c:v>6.0338983050847457</c:v>
                </c:pt>
                <c:pt idx="50">
                  <c:v>6</c:v>
                </c:pt>
                <c:pt idx="51">
                  <c:v>5.9672131147540979</c:v>
                </c:pt>
                <c:pt idx="52">
                  <c:v>5.935483870967742</c:v>
                </c:pt>
                <c:pt idx="53">
                  <c:v>5.9047619047619051</c:v>
                </c:pt>
                <c:pt idx="54">
                  <c:v>5.875</c:v>
                </c:pt>
                <c:pt idx="55">
                  <c:v>5.8461538461538467</c:v>
                </c:pt>
                <c:pt idx="56">
                  <c:v>5.8181818181818183</c:v>
                </c:pt>
                <c:pt idx="57">
                  <c:v>5.7910447761194028</c:v>
                </c:pt>
                <c:pt idx="58">
                  <c:v>5.7647058823529411</c:v>
                </c:pt>
                <c:pt idx="59">
                  <c:v>5.7391304347826084</c:v>
                </c:pt>
                <c:pt idx="60">
                  <c:v>5.7142857142857144</c:v>
                </c:pt>
              </c:numCache>
            </c:numRef>
          </c:val>
          <c:smooth val="0"/>
        </c:ser>
        <c:ser>
          <c:idx val="3"/>
          <c:order val="1"/>
          <c:tx>
            <c:strRef>
              <c:f>Blad1!$E$7</c:f>
              <c:strCache>
                <c:ptCount val="1"/>
                <c:pt idx="0">
                  <c:v>Start</c:v>
                </c:pt>
              </c:strCache>
            </c:strRef>
          </c:tx>
          <c:marker>
            <c:symbol val="none"/>
          </c:marker>
          <c:val>
            <c:numRef>
              <c:f>Blad1!$E$8:$E$68</c:f>
              <c:numCache>
                <c:formatCode>#,##0.0</c:formatCode>
                <c:ptCount val="61"/>
                <c:pt idx="0">
                  <c:v>48</c:v>
                </c:pt>
                <c:pt idx="1">
                  <c:v>47.454545454545453</c:v>
                </c:pt>
                <c:pt idx="2">
                  <c:v>47</c:v>
                </c:pt>
                <c:pt idx="3">
                  <c:v>46.615384615384613</c:v>
                </c:pt>
                <c:pt idx="4">
                  <c:v>46.285714285714285</c:v>
                </c:pt>
                <c:pt idx="5">
                  <c:v>46</c:v>
                </c:pt>
                <c:pt idx="6">
                  <c:v>45.75</c:v>
                </c:pt>
                <c:pt idx="7">
                  <c:v>45.529411764705884</c:v>
                </c:pt>
                <c:pt idx="8">
                  <c:v>45.333333333333336</c:v>
                </c:pt>
                <c:pt idx="9">
                  <c:v>45.157894736842103</c:v>
                </c:pt>
                <c:pt idx="10">
                  <c:v>45</c:v>
                </c:pt>
                <c:pt idx="11">
                  <c:v>44.857142857142861</c:v>
                </c:pt>
                <c:pt idx="12">
                  <c:v>44.727272727272727</c:v>
                </c:pt>
                <c:pt idx="13">
                  <c:v>44.608695652173914</c:v>
                </c:pt>
                <c:pt idx="14">
                  <c:v>44.5</c:v>
                </c:pt>
                <c:pt idx="15">
                  <c:v>44.4</c:v>
                </c:pt>
                <c:pt idx="16">
                  <c:v>44.307692307692307</c:v>
                </c:pt>
                <c:pt idx="17">
                  <c:v>44.222222222222221</c:v>
                </c:pt>
                <c:pt idx="18">
                  <c:v>44.142857142857139</c:v>
                </c:pt>
                <c:pt idx="19">
                  <c:v>44.068965517241381</c:v>
                </c:pt>
                <c:pt idx="20">
                  <c:v>44</c:v>
                </c:pt>
                <c:pt idx="21">
                  <c:v>43.935483870967744</c:v>
                </c:pt>
                <c:pt idx="22">
                  <c:v>43.875</c:v>
                </c:pt>
                <c:pt idx="23">
                  <c:v>43.81818181818182</c:v>
                </c:pt>
                <c:pt idx="24">
                  <c:v>43.764705882352942</c:v>
                </c:pt>
                <c:pt idx="25">
                  <c:v>43.714285714285715</c:v>
                </c:pt>
                <c:pt idx="26">
                  <c:v>43.666666666666664</c:v>
                </c:pt>
                <c:pt idx="27">
                  <c:v>43.621621621621621</c:v>
                </c:pt>
                <c:pt idx="28">
                  <c:v>43.578947368421055</c:v>
                </c:pt>
                <c:pt idx="29">
                  <c:v>43.53846153846154</c:v>
                </c:pt>
                <c:pt idx="30">
                  <c:v>43.5</c:v>
                </c:pt>
                <c:pt idx="31">
                  <c:v>43.463414634146339</c:v>
                </c:pt>
                <c:pt idx="32">
                  <c:v>43.428571428571431</c:v>
                </c:pt>
                <c:pt idx="33">
                  <c:v>43.395348837209305</c:v>
                </c:pt>
                <c:pt idx="34">
                  <c:v>43.36363636363636</c:v>
                </c:pt>
                <c:pt idx="35">
                  <c:v>43.333333333333336</c:v>
                </c:pt>
                <c:pt idx="36">
                  <c:v>43.304347826086953</c:v>
                </c:pt>
                <c:pt idx="37">
                  <c:v>43.276595744680847</c:v>
                </c:pt>
                <c:pt idx="38">
                  <c:v>43.25</c:v>
                </c:pt>
                <c:pt idx="39">
                  <c:v>43.224489795918366</c:v>
                </c:pt>
                <c:pt idx="40">
                  <c:v>43.2</c:v>
                </c:pt>
                <c:pt idx="41">
                  <c:v>43.176470588235297</c:v>
                </c:pt>
                <c:pt idx="42">
                  <c:v>43.153846153846153</c:v>
                </c:pt>
                <c:pt idx="43">
                  <c:v>43.132075471698116</c:v>
                </c:pt>
                <c:pt idx="44">
                  <c:v>43.111111111111114</c:v>
                </c:pt>
                <c:pt idx="45">
                  <c:v>43.090909090909093</c:v>
                </c:pt>
                <c:pt idx="46">
                  <c:v>43.071428571428569</c:v>
                </c:pt>
                <c:pt idx="47">
                  <c:v>43.05263157894737</c:v>
                </c:pt>
                <c:pt idx="48">
                  <c:v>43.03448275862069</c:v>
                </c:pt>
                <c:pt idx="49">
                  <c:v>43.016949152542374</c:v>
                </c:pt>
                <c:pt idx="50">
                  <c:v>43</c:v>
                </c:pt>
                <c:pt idx="51">
                  <c:v>42.983606557377051</c:v>
                </c:pt>
                <c:pt idx="52">
                  <c:v>42.967741935483872</c:v>
                </c:pt>
                <c:pt idx="53">
                  <c:v>42.952380952380949</c:v>
                </c:pt>
                <c:pt idx="54">
                  <c:v>42.9375</c:v>
                </c:pt>
                <c:pt idx="55">
                  <c:v>42.92307692307692</c:v>
                </c:pt>
                <c:pt idx="56">
                  <c:v>42.909090909090907</c:v>
                </c:pt>
                <c:pt idx="57">
                  <c:v>42.895522388059703</c:v>
                </c:pt>
                <c:pt idx="58">
                  <c:v>42.882352941176471</c:v>
                </c:pt>
                <c:pt idx="59">
                  <c:v>42.869565217391305</c:v>
                </c:pt>
                <c:pt idx="60">
                  <c:v>42.857142857142854</c:v>
                </c:pt>
              </c:numCache>
            </c:numRef>
          </c:val>
          <c:smooth val="0"/>
        </c:ser>
        <c:ser>
          <c:idx val="0"/>
          <c:order val="2"/>
          <c:tx>
            <c:strRef>
              <c:f>Blad1!$F$7</c:f>
              <c:strCache>
                <c:ptCount val="1"/>
                <c:pt idx="0">
                  <c:v>Stopp</c:v>
                </c:pt>
              </c:strCache>
            </c:strRef>
          </c:tx>
          <c:marker>
            <c:symbol val="none"/>
          </c:marker>
          <c:val>
            <c:numRef>
              <c:f>Blad1!$F$8:$F$68</c:f>
              <c:numCache>
                <c:formatCode>#,##0.0</c:formatCode>
                <c:ptCount val="61"/>
                <c:pt idx="0">
                  <c:v>32</c:v>
                </c:pt>
                <c:pt idx="1">
                  <c:v>32.545454545454547</c:v>
                </c:pt>
                <c:pt idx="2">
                  <c:v>33</c:v>
                </c:pt>
                <c:pt idx="3">
                  <c:v>33.384615384615387</c:v>
                </c:pt>
                <c:pt idx="4">
                  <c:v>33.714285714285715</c:v>
                </c:pt>
                <c:pt idx="5">
                  <c:v>34</c:v>
                </c:pt>
                <c:pt idx="6">
                  <c:v>34.25</c:v>
                </c:pt>
                <c:pt idx="7">
                  <c:v>34.470588235294116</c:v>
                </c:pt>
                <c:pt idx="8">
                  <c:v>34.666666666666664</c:v>
                </c:pt>
                <c:pt idx="9">
                  <c:v>34.842105263157897</c:v>
                </c:pt>
                <c:pt idx="10">
                  <c:v>35</c:v>
                </c:pt>
                <c:pt idx="11">
                  <c:v>35.142857142857139</c:v>
                </c:pt>
                <c:pt idx="12">
                  <c:v>35.272727272727273</c:v>
                </c:pt>
                <c:pt idx="13">
                  <c:v>35.391304347826086</c:v>
                </c:pt>
                <c:pt idx="14">
                  <c:v>35.5</c:v>
                </c:pt>
                <c:pt idx="15">
                  <c:v>35.6</c:v>
                </c:pt>
                <c:pt idx="16">
                  <c:v>35.692307692307693</c:v>
                </c:pt>
                <c:pt idx="17">
                  <c:v>35.777777777777779</c:v>
                </c:pt>
                <c:pt idx="18">
                  <c:v>35.857142857142861</c:v>
                </c:pt>
                <c:pt idx="19">
                  <c:v>35.931034482758619</c:v>
                </c:pt>
                <c:pt idx="20">
                  <c:v>36</c:v>
                </c:pt>
                <c:pt idx="21">
                  <c:v>36.064516129032256</c:v>
                </c:pt>
                <c:pt idx="22">
                  <c:v>36.125</c:v>
                </c:pt>
                <c:pt idx="23">
                  <c:v>36.18181818181818</c:v>
                </c:pt>
                <c:pt idx="24">
                  <c:v>36.235294117647058</c:v>
                </c:pt>
                <c:pt idx="25">
                  <c:v>36.285714285714285</c:v>
                </c:pt>
                <c:pt idx="26">
                  <c:v>36.333333333333336</c:v>
                </c:pt>
                <c:pt idx="27">
                  <c:v>36.378378378378379</c:v>
                </c:pt>
                <c:pt idx="28">
                  <c:v>36.421052631578945</c:v>
                </c:pt>
                <c:pt idx="29">
                  <c:v>36.46153846153846</c:v>
                </c:pt>
                <c:pt idx="30">
                  <c:v>36.5</c:v>
                </c:pt>
                <c:pt idx="31">
                  <c:v>36.536585365853661</c:v>
                </c:pt>
                <c:pt idx="32">
                  <c:v>36.571428571428569</c:v>
                </c:pt>
                <c:pt idx="33">
                  <c:v>36.604651162790695</c:v>
                </c:pt>
                <c:pt idx="34">
                  <c:v>36.63636363636364</c:v>
                </c:pt>
                <c:pt idx="35">
                  <c:v>36.666666666666664</c:v>
                </c:pt>
                <c:pt idx="36">
                  <c:v>36.695652173913047</c:v>
                </c:pt>
                <c:pt idx="37">
                  <c:v>36.723404255319153</c:v>
                </c:pt>
                <c:pt idx="38">
                  <c:v>36.75</c:v>
                </c:pt>
                <c:pt idx="39">
                  <c:v>36.775510204081634</c:v>
                </c:pt>
                <c:pt idx="40">
                  <c:v>36.799999999999997</c:v>
                </c:pt>
                <c:pt idx="41">
                  <c:v>36.823529411764703</c:v>
                </c:pt>
                <c:pt idx="42">
                  <c:v>36.846153846153847</c:v>
                </c:pt>
                <c:pt idx="43">
                  <c:v>36.867924528301884</c:v>
                </c:pt>
                <c:pt idx="44">
                  <c:v>36.888888888888886</c:v>
                </c:pt>
                <c:pt idx="45">
                  <c:v>36.909090909090907</c:v>
                </c:pt>
                <c:pt idx="46">
                  <c:v>36.928571428571431</c:v>
                </c:pt>
                <c:pt idx="47">
                  <c:v>36.94736842105263</c:v>
                </c:pt>
                <c:pt idx="48">
                  <c:v>36.96551724137931</c:v>
                </c:pt>
                <c:pt idx="49">
                  <c:v>36.983050847457626</c:v>
                </c:pt>
                <c:pt idx="50">
                  <c:v>37</c:v>
                </c:pt>
                <c:pt idx="51">
                  <c:v>37.016393442622949</c:v>
                </c:pt>
                <c:pt idx="52">
                  <c:v>37.032258064516128</c:v>
                </c:pt>
                <c:pt idx="53">
                  <c:v>37.047619047619051</c:v>
                </c:pt>
                <c:pt idx="54">
                  <c:v>37.0625</c:v>
                </c:pt>
                <c:pt idx="55">
                  <c:v>37.07692307692308</c:v>
                </c:pt>
                <c:pt idx="56">
                  <c:v>37.090909090909093</c:v>
                </c:pt>
                <c:pt idx="57">
                  <c:v>37.104477611940297</c:v>
                </c:pt>
                <c:pt idx="58">
                  <c:v>37.117647058823529</c:v>
                </c:pt>
                <c:pt idx="59">
                  <c:v>37.130434782608695</c:v>
                </c:pt>
                <c:pt idx="60">
                  <c:v>37.142857142857146</c:v>
                </c:pt>
              </c:numCache>
            </c:numRef>
          </c:val>
          <c:smooth val="0"/>
        </c:ser>
        <c:ser>
          <c:idx val="1"/>
          <c:order val="3"/>
          <c:tx>
            <c:strRef>
              <c:f>Blad1!$G$7</c:f>
              <c:strCache>
                <c:ptCount val="1"/>
                <c:pt idx="0">
                  <c:v>Börvärde</c:v>
                </c:pt>
              </c:strCache>
            </c:strRef>
          </c:tx>
          <c:marker>
            <c:symbol val="none"/>
          </c:marker>
          <c:val>
            <c:numRef>
              <c:f>Blad1!$G$8:$G$68</c:f>
              <c:numCache>
                <c:formatCode>#,##0.0</c:formatCode>
                <c:ptCount val="61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40</c:v>
                </c:pt>
                <c:pt idx="12">
                  <c:v>40</c:v>
                </c:pt>
                <c:pt idx="13">
                  <c:v>40</c:v>
                </c:pt>
                <c:pt idx="14">
                  <c:v>40</c:v>
                </c:pt>
                <c:pt idx="15">
                  <c:v>40</c:v>
                </c:pt>
                <c:pt idx="16">
                  <c:v>40</c:v>
                </c:pt>
                <c:pt idx="17">
                  <c:v>40</c:v>
                </c:pt>
                <c:pt idx="18">
                  <c:v>40</c:v>
                </c:pt>
                <c:pt idx="19">
                  <c:v>40</c:v>
                </c:pt>
                <c:pt idx="20">
                  <c:v>40</c:v>
                </c:pt>
                <c:pt idx="21">
                  <c:v>40</c:v>
                </c:pt>
                <c:pt idx="22">
                  <c:v>40</c:v>
                </c:pt>
                <c:pt idx="23">
                  <c:v>40</c:v>
                </c:pt>
                <c:pt idx="24">
                  <c:v>40</c:v>
                </c:pt>
                <c:pt idx="25">
                  <c:v>40</c:v>
                </c:pt>
                <c:pt idx="26">
                  <c:v>40</c:v>
                </c:pt>
                <c:pt idx="27">
                  <c:v>40</c:v>
                </c:pt>
                <c:pt idx="28">
                  <c:v>40</c:v>
                </c:pt>
                <c:pt idx="29">
                  <c:v>40</c:v>
                </c:pt>
                <c:pt idx="30">
                  <c:v>40</c:v>
                </c:pt>
                <c:pt idx="31">
                  <c:v>40</c:v>
                </c:pt>
                <c:pt idx="32">
                  <c:v>40</c:v>
                </c:pt>
                <c:pt idx="33">
                  <c:v>40</c:v>
                </c:pt>
                <c:pt idx="34">
                  <c:v>40</c:v>
                </c:pt>
                <c:pt idx="35">
                  <c:v>40</c:v>
                </c:pt>
                <c:pt idx="36">
                  <c:v>40</c:v>
                </c:pt>
                <c:pt idx="37">
                  <c:v>40</c:v>
                </c:pt>
                <c:pt idx="38">
                  <c:v>40</c:v>
                </c:pt>
                <c:pt idx="39">
                  <c:v>40</c:v>
                </c:pt>
                <c:pt idx="40">
                  <c:v>40</c:v>
                </c:pt>
                <c:pt idx="41">
                  <c:v>40</c:v>
                </c:pt>
                <c:pt idx="42">
                  <c:v>40</c:v>
                </c:pt>
                <c:pt idx="43">
                  <c:v>40</c:v>
                </c:pt>
                <c:pt idx="44">
                  <c:v>40</c:v>
                </c:pt>
                <c:pt idx="45">
                  <c:v>40</c:v>
                </c:pt>
                <c:pt idx="46">
                  <c:v>40</c:v>
                </c:pt>
                <c:pt idx="47">
                  <c:v>40</c:v>
                </c:pt>
                <c:pt idx="48">
                  <c:v>40</c:v>
                </c:pt>
                <c:pt idx="49">
                  <c:v>40</c:v>
                </c:pt>
                <c:pt idx="50">
                  <c:v>40</c:v>
                </c:pt>
                <c:pt idx="51">
                  <c:v>40</c:v>
                </c:pt>
                <c:pt idx="52">
                  <c:v>40</c:v>
                </c:pt>
                <c:pt idx="53">
                  <c:v>40</c:v>
                </c:pt>
                <c:pt idx="54">
                  <c:v>40</c:v>
                </c:pt>
                <c:pt idx="55">
                  <c:v>40</c:v>
                </c:pt>
                <c:pt idx="56">
                  <c:v>40</c:v>
                </c:pt>
                <c:pt idx="57">
                  <c:v>40</c:v>
                </c:pt>
                <c:pt idx="58">
                  <c:v>40</c:v>
                </c:pt>
                <c:pt idx="59">
                  <c:v>40</c:v>
                </c:pt>
                <c:pt idx="60">
                  <c:v>40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Blad1!$D$7</c:f>
              <c:strCache>
                <c:ptCount val="1"/>
                <c:pt idx="0">
                  <c:v>Kopplingsdifferens/2</c:v>
                </c:pt>
              </c:strCache>
            </c:strRef>
          </c:tx>
          <c:dLbls>
            <c:dLbl>
              <c:idx val="29"/>
              <c:layout>
                <c:manualLayout>
                  <c:x val="-1.7897089921099896E-2"/>
                  <c:y val="3.147540333540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sv-S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Blad1!$D$8:$D$68</c:f>
              <c:numCache>
                <c:formatCode>#,##0.0</c:formatCode>
                <c:ptCount val="61"/>
                <c:pt idx="0">
                  <c:v>8</c:v>
                </c:pt>
                <c:pt idx="1">
                  <c:v>7.4545454545454541</c:v>
                </c:pt>
                <c:pt idx="2">
                  <c:v>7</c:v>
                </c:pt>
                <c:pt idx="3">
                  <c:v>6.615384615384615</c:v>
                </c:pt>
                <c:pt idx="4">
                  <c:v>6.2857142857142856</c:v>
                </c:pt>
                <c:pt idx="5">
                  <c:v>6</c:v>
                </c:pt>
                <c:pt idx="6">
                  <c:v>5.75</c:v>
                </c:pt>
                <c:pt idx="7">
                  <c:v>5.5294117647058822</c:v>
                </c:pt>
                <c:pt idx="8">
                  <c:v>5.333333333333333</c:v>
                </c:pt>
                <c:pt idx="9">
                  <c:v>5.1578947368421053</c:v>
                </c:pt>
                <c:pt idx="10">
                  <c:v>5</c:v>
                </c:pt>
                <c:pt idx="11">
                  <c:v>4.8571428571428577</c:v>
                </c:pt>
                <c:pt idx="12">
                  <c:v>4.7272727272727266</c:v>
                </c:pt>
                <c:pt idx="13">
                  <c:v>4.6086956521739131</c:v>
                </c:pt>
                <c:pt idx="14">
                  <c:v>4.5</c:v>
                </c:pt>
                <c:pt idx="15">
                  <c:v>4.4000000000000004</c:v>
                </c:pt>
                <c:pt idx="16">
                  <c:v>4.3076923076923075</c:v>
                </c:pt>
                <c:pt idx="17">
                  <c:v>4.2222222222222214</c:v>
                </c:pt>
                <c:pt idx="18">
                  <c:v>4.1428571428571423</c:v>
                </c:pt>
                <c:pt idx="19">
                  <c:v>4.068965517241379</c:v>
                </c:pt>
                <c:pt idx="20">
                  <c:v>4</c:v>
                </c:pt>
                <c:pt idx="21">
                  <c:v>3.935483870967742</c:v>
                </c:pt>
                <c:pt idx="22">
                  <c:v>3.875</c:v>
                </c:pt>
                <c:pt idx="23">
                  <c:v>3.8181818181818183</c:v>
                </c:pt>
                <c:pt idx="24">
                  <c:v>3.7647058823529411</c:v>
                </c:pt>
                <c:pt idx="25">
                  <c:v>3.7142857142857144</c:v>
                </c:pt>
                <c:pt idx="26">
                  <c:v>3.6666666666666665</c:v>
                </c:pt>
                <c:pt idx="27">
                  <c:v>3.6216216216216215</c:v>
                </c:pt>
                <c:pt idx="28">
                  <c:v>3.5789473684210522</c:v>
                </c:pt>
                <c:pt idx="29">
                  <c:v>3.5384615384615383</c:v>
                </c:pt>
                <c:pt idx="30">
                  <c:v>3.5</c:v>
                </c:pt>
                <c:pt idx="31">
                  <c:v>3.4634146341463419</c:v>
                </c:pt>
                <c:pt idx="32">
                  <c:v>3.4285714285714288</c:v>
                </c:pt>
                <c:pt idx="33">
                  <c:v>3.3953488372093021</c:v>
                </c:pt>
                <c:pt idx="34">
                  <c:v>3.3636363636363633</c:v>
                </c:pt>
                <c:pt idx="35">
                  <c:v>3.333333333333333</c:v>
                </c:pt>
                <c:pt idx="36">
                  <c:v>3.3043478260869565</c:v>
                </c:pt>
                <c:pt idx="37">
                  <c:v>3.2765957446808507</c:v>
                </c:pt>
                <c:pt idx="38">
                  <c:v>3.25</c:v>
                </c:pt>
                <c:pt idx="39">
                  <c:v>3.2244897959183669</c:v>
                </c:pt>
                <c:pt idx="40">
                  <c:v>3.2</c:v>
                </c:pt>
                <c:pt idx="41">
                  <c:v>3.1764705882352939</c:v>
                </c:pt>
                <c:pt idx="42">
                  <c:v>3.1538461538461537</c:v>
                </c:pt>
                <c:pt idx="43">
                  <c:v>3.132075471698113</c:v>
                </c:pt>
                <c:pt idx="44">
                  <c:v>3.1111111111111107</c:v>
                </c:pt>
                <c:pt idx="45">
                  <c:v>3.0909090909090908</c:v>
                </c:pt>
                <c:pt idx="46">
                  <c:v>3.0714285714285712</c:v>
                </c:pt>
                <c:pt idx="47">
                  <c:v>3.0526315789473681</c:v>
                </c:pt>
                <c:pt idx="48">
                  <c:v>3.0344827586206895</c:v>
                </c:pt>
                <c:pt idx="49">
                  <c:v>3.0169491525423728</c:v>
                </c:pt>
                <c:pt idx="50">
                  <c:v>3</c:v>
                </c:pt>
                <c:pt idx="51">
                  <c:v>2.9836065573770489</c:v>
                </c:pt>
                <c:pt idx="52">
                  <c:v>2.967741935483871</c:v>
                </c:pt>
                <c:pt idx="53">
                  <c:v>2.9523809523809526</c:v>
                </c:pt>
                <c:pt idx="54">
                  <c:v>2.9375</c:v>
                </c:pt>
                <c:pt idx="55">
                  <c:v>2.9230769230769234</c:v>
                </c:pt>
                <c:pt idx="56">
                  <c:v>2.9090909090909092</c:v>
                </c:pt>
                <c:pt idx="57">
                  <c:v>2.8955223880597014</c:v>
                </c:pt>
                <c:pt idx="58">
                  <c:v>2.8823529411764706</c:v>
                </c:pt>
                <c:pt idx="59">
                  <c:v>2.8695652173913042</c:v>
                </c:pt>
                <c:pt idx="60">
                  <c:v>2.8571428571428572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642432"/>
        <c:axId val="42165376"/>
      </c:lineChart>
      <c:catAx>
        <c:axId val="114642432"/>
        <c:scaling>
          <c:orientation val="minMax"/>
        </c:scaling>
        <c:delete val="0"/>
        <c:axPos val="b"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sv-SE"/>
                  <a:t>t (min)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2165376"/>
        <c:crosses val="autoZero"/>
        <c:auto val="1"/>
        <c:lblAlgn val="ctr"/>
        <c:lblOffset val="100"/>
        <c:tickLblSkip val="5"/>
        <c:tickMarkSkip val="1"/>
        <c:noMultiLvlLbl val="0"/>
      </c:catAx>
      <c:valAx>
        <c:axId val="42165376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sv-SE"/>
                  <a:t>temp (°C)</a:t>
                </a:r>
              </a:p>
            </c:rich>
          </c:tx>
          <c:layout/>
          <c:overlay val="0"/>
        </c:title>
        <c:numFmt formatCode="#,##0.0" sourceLinked="1"/>
        <c:majorTickMark val="out"/>
        <c:minorTickMark val="none"/>
        <c:tickLblPos val="nextTo"/>
        <c:crossAx val="114642432"/>
        <c:crosses val="autoZero"/>
        <c:crossBetween val="midCat"/>
        <c:majorUnit val="5"/>
        <c:minorUnit val="1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409574</xdr:colOff>
      <xdr:row>1</xdr:row>
      <xdr:rowOff>71436</xdr:rowOff>
    </xdr:from>
    <xdr:to>
      <xdr:col>24</xdr:col>
      <xdr:colOff>590550</xdr:colOff>
      <xdr:row>39</xdr:row>
      <xdr:rowOff>95250</xdr:rowOff>
    </xdr:to>
    <xdr:graphicFrame macro="">
      <xdr:nvGraphicFramePr>
        <xdr:cNvPr id="4" name="Diagra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8"/>
  <sheetViews>
    <sheetView tabSelected="1" workbookViewId="0">
      <selection activeCell="B4" sqref="B4"/>
    </sheetView>
  </sheetViews>
  <sheetFormatPr defaultRowHeight="15" x14ac:dyDescent="0.25"/>
  <cols>
    <col min="3" max="3" width="9.140625" style="4"/>
    <col min="4" max="4" width="5.85546875" style="4" customWidth="1"/>
    <col min="5" max="5" width="9.140625" style="4"/>
    <col min="6" max="6" width="9.140625" style="4" customWidth="1"/>
  </cols>
  <sheetData>
    <row r="1" spans="1:7" x14ac:dyDescent="0.25">
      <c r="A1" s="3" t="s">
        <v>0</v>
      </c>
      <c r="B1" s="2">
        <v>16</v>
      </c>
    </row>
    <row r="2" spans="1:7" x14ac:dyDescent="0.25">
      <c r="A2" s="3" t="s">
        <v>1</v>
      </c>
      <c r="B2" s="2">
        <v>4</v>
      </c>
    </row>
    <row r="3" spans="1:7" x14ac:dyDescent="0.25">
      <c r="A3" s="3" t="s">
        <v>2</v>
      </c>
      <c r="B3" s="2">
        <v>10</v>
      </c>
    </row>
    <row r="4" spans="1:7" x14ac:dyDescent="0.25">
      <c r="A4" s="3" t="s">
        <v>5</v>
      </c>
      <c r="B4" s="2">
        <v>40</v>
      </c>
      <c r="C4" s="4" t="s">
        <v>6</v>
      </c>
    </row>
    <row r="7" spans="1:7" x14ac:dyDescent="0.25">
      <c r="A7" s="1" t="s">
        <v>3</v>
      </c>
      <c r="B7" s="1" t="s">
        <v>4</v>
      </c>
      <c r="C7" s="5" t="s">
        <v>9</v>
      </c>
      <c r="D7" s="5" t="s">
        <v>10</v>
      </c>
      <c r="E7" s="5" t="s">
        <v>7</v>
      </c>
      <c r="F7" s="5" t="s">
        <v>8</v>
      </c>
      <c r="G7" s="5" t="s">
        <v>6</v>
      </c>
    </row>
    <row r="8" spans="1:7" x14ac:dyDescent="0.25">
      <c r="A8" s="1">
        <v>0</v>
      </c>
      <c r="B8" s="1">
        <v>0</v>
      </c>
      <c r="C8" s="5">
        <f t="shared" ref="C8:C39" si="0">($B$1-$B$2)/((A8/60)*(1/$B$3)+1)+$B$2</f>
        <v>16</v>
      </c>
      <c r="D8" s="5">
        <f>C8/2</f>
        <v>8</v>
      </c>
      <c r="E8" s="5">
        <f>$B$4+(C8/2)</f>
        <v>48</v>
      </c>
      <c r="F8" s="5">
        <f>$B$4-(C8/2)</f>
        <v>32</v>
      </c>
      <c r="G8" s="5">
        <f>$B$4</f>
        <v>40</v>
      </c>
    </row>
    <row r="9" spans="1:7" x14ac:dyDescent="0.25">
      <c r="A9" s="1">
        <f>A8+60</f>
        <v>60</v>
      </c>
      <c r="B9" s="1">
        <v>1</v>
      </c>
      <c r="C9" s="5">
        <f t="shared" si="0"/>
        <v>14.909090909090908</v>
      </c>
      <c r="D9" s="5">
        <f t="shared" ref="D9:D68" si="1">C9/2</f>
        <v>7.4545454545454541</v>
      </c>
      <c r="E9" s="5">
        <f t="shared" ref="E9:E68" si="2">$B$4+(C9/2)</f>
        <v>47.454545454545453</v>
      </c>
      <c r="F9" s="5">
        <f t="shared" ref="F9:F68" si="3">$B$4-(C9/2)</f>
        <v>32.545454545454547</v>
      </c>
      <c r="G9" s="5">
        <f t="shared" ref="G9:G68" si="4">$B$4</f>
        <v>40</v>
      </c>
    </row>
    <row r="10" spans="1:7" x14ac:dyDescent="0.25">
      <c r="A10" s="1">
        <f t="shared" ref="A10:A35" si="5">A9+60</f>
        <v>120</v>
      </c>
      <c r="B10" s="1">
        <v>2</v>
      </c>
      <c r="C10" s="5">
        <f t="shared" si="0"/>
        <v>14</v>
      </c>
      <c r="D10" s="5">
        <f t="shared" si="1"/>
        <v>7</v>
      </c>
      <c r="E10" s="5">
        <f t="shared" si="2"/>
        <v>47</v>
      </c>
      <c r="F10" s="5">
        <f t="shared" si="3"/>
        <v>33</v>
      </c>
      <c r="G10" s="5">
        <f t="shared" si="4"/>
        <v>40</v>
      </c>
    </row>
    <row r="11" spans="1:7" x14ac:dyDescent="0.25">
      <c r="A11" s="1">
        <f t="shared" si="5"/>
        <v>180</v>
      </c>
      <c r="B11" s="1">
        <v>3</v>
      </c>
      <c r="C11" s="5">
        <f t="shared" si="0"/>
        <v>13.23076923076923</v>
      </c>
      <c r="D11" s="5">
        <f t="shared" si="1"/>
        <v>6.615384615384615</v>
      </c>
      <c r="E11" s="5">
        <f t="shared" si="2"/>
        <v>46.615384615384613</v>
      </c>
      <c r="F11" s="5">
        <f t="shared" si="3"/>
        <v>33.384615384615387</v>
      </c>
      <c r="G11" s="5">
        <f t="shared" si="4"/>
        <v>40</v>
      </c>
    </row>
    <row r="12" spans="1:7" x14ac:dyDescent="0.25">
      <c r="A12" s="1">
        <f t="shared" si="5"/>
        <v>240</v>
      </c>
      <c r="B12" s="1">
        <v>4</v>
      </c>
      <c r="C12" s="5">
        <f t="shared" si="0"/>
        <v>12.571428571428571</v>
      </c>
      <c r="D12" s="5">
        <f t="shared" si="1"/>
        <v>6.2857142857142856</v>
      </c>
      <c r="E12" s="5">
        <f t="shared" si="2"/>
        <v>46.285714285714285</v>
      </c>
      <c r="F12" s="5">
        <f t="shared" si="3"/>
        <v>33.714285714285715</v>
      </c>
      <c r="G12" s="5">
        <f t="shared" si="4"/>
        <v>40</v>
      </c>
    </row>
    <row r="13" spans="1:7" x14ac:dyDescent="0.25">
      <c r="A13" s="1">
        <f t="shared" si="5"/>
        <v>300</v>
      </c>
      <c r="B13" s="1">
        <v>5</v>
      </c>
      <c r="C13" s="5">
        <f t="shared" si="0"/>
        <v>12</v>
      </c>
      <c r="D13" s="5">
        <f t="shared" si="1"/>
        <v>6</v>
      </c>
      <c r="E13" s="5">
        <f t="shared" si="2"/>
        <v>46</v>
      </c>
      <c r="F13" s="5">
        <f t="shared" si="3"/>
        <v>34</v>
      </c>
      <c r="G13" s="5">
        <f t="shared" si="4"/>
        <v>40</v>
      </c>
    </row>
    <row r="14" spans="1:7" x14ac:dyDescent="0.25">
      <c r="A14" s="1">
        <f t="shared" si="5"/>
        <v>360</v>
      </c>
      <c r="B14" s="1">
        <v>6</v>
      </c>
      <c r="C14" s="5">
        <f t="shared" si="0"/>
        <v>11.5</v>
      </c>
      <c r="D14" s="5">
        <f t="shared" si="1"/>
        <v>5.75</v>
      </c>
      <c r="E14" s="5">
        <f t="shared" si="2"/>
        <v>45.75</v>
      </c>
      <c r="F14" s="5">
        <f t="shared" si="3"/>
        <v>34.25</v>
      </c>
      <c r="G14" s="5">
        <f t="shared" si="4"/>
        <v>40</v>
      </c>
    </row>
    <row r="15" spans="1:7" x14ac:dyDescent="0.25">
      <c r="A15" s="1">
        <f t="shared" si="5"/>
        <v>420</v>
      </c>
      <c r="B15" s="1">
        <v>7</v>
      </c>
      <c r="C15" s="5">
        <f t="shared" si="0"/>
        <v>11.058823529411764</v>
      </c>
      <c r="D15" s="5">
        <f t="shared" si="1"/>
        <v>5.5294117647058822</v>
      </c>
      <c r="E15" s="5">
        <f t="shared" si="2"/>
        <v>45.529411764705884</v>
      </c>
      <c r="F15" s="5">
        <f t="shared" si="3"/>
        <v>34.470588235294116</v>
      </c>
      <c r="G15" s="5">
        <f t="shared" si="4"/>
        <v>40</v>
      </c>
    </row>
    <row r="16" spans="1:7" x14ac:dyDescent="0.25">
      <c r="A16" s="1">
        <f t="shared" si="5"/>
        <v>480</v>
      </c>
      <c r="B16" s="1">
        <v>8</v>
      </c>
      <c r="C16" s="5">
        <f t="shared" si="0"/>
        <v>10.666666666666666</v>
      </c>
      <c r="D16" s="5">
        <f t="shared" si="1"/>
        <v>5.333333333333333</v>
      </c>
      <c r="E16" s="5">
        <f t="shared" si="2"/>
        <v>45.333333333333336</v>
      </c>
      <c r="F16" s="5">
        <f t="shared" si="3"/>
        <v>34.666666666666664</v>
      </c>
      <c r="G16" s="5">
        <f t="shared" si="4"/>
        <v>40</v>
      </c>
    </row>
    <row r="17" spans="1:7" x14ac:dyDescent="0.25">
      <c r="A17" s="1">
        <f t="shared" si="5"/>
        <v>540</v>
      </c>
      <c r="B17" s="1">
        <v>9</v>
      </c>
      <c r="C17" s="5">
        <f t="shared" si="0"/>
        <v>10.315789473684211</v>
      </c>
      <c r="D17" s="5">
        <f t="shared" si="1"/>
        <v>5.1578947368421053</v>
      </c>
      <c r="E17" s="5">
        <f t="shared" si="2"/>
        <v>45.157894736842103</v>
      </c>
      <c r="F17" s="5">
        <f t="shared" si="3"/>
        <v>34.842105263157897</v>
      </c>
      <c r="G17" s="5">
        <f t="shared" si="4"/>
        <v>40</v>
      </c>
    </row>
    <row r="18" spans="1:7" x14ac:dyDescent="0.25">
      <c r="A18" s="1">
        <f t="shared" si="5"/>
        <v>600</v>
      </c>
      <c r="B18" s="1">
        <v>10</v>
      </c>
      <c r="C18" s="5">
        <f t="shared" si="0"/>
        <v>10</v>
      </c>
      <c r="D18" s="5">
        <f t="shared" si="1"/>
        <v>5</v>
      </c>
      <c r="E18" s="5">
        <f t="shared" si="2"/>
        <v>45</v>
      </c>
      <c r="F18" s="5">
        <f t="shared" si="3"/>
        <v>35</v>
      </c>
      <c r="G18" s="5">
        <f t="shared" si="4"/>
        <v>40</v>
      </c>
    </row>
    <row r="19" spans="1:7" x14ac:dyDescent="0.25">
      <c r="A19" s="1">
        <f t="shared" si="5"/>
        <v>660</v>
      </c>
      <c r="B19" s="1">
        <v>11</v>
      </c>
      <c r="C19" s="5">
        <f t="shared" si="0"/>
        <v>9.7142857142857153</v>
      </c>
      <c r="D19" s="5">
        <f t="shared" si="1"/>
        <v>4.8571428571428577</v>
      </c>
      <c r="E19" s="5">
        <f t="shared" si="2"/>
        <v>44.857142857142861</v>
      </c>
      <c r="F19" s="5">
        <f t="shared" si="3"/>
        <v>35.142857142857139</v>
      </c>
      <c r="G19" s="5">
        <f t="shared" si="4"/>
        <v>40</v>
      </c>
    </row>
    <row r="20" spans="1:7" x14ac:dyDescent="0.25">
      <c r="A20" s="1">
        <f t="shared" si="5"/>
        <v>720</v>
      </c>
      <c r="B20" s="1">
        <v>12</v>
      </c>
      <c r="C20" s="5">
        <f t="shared" si="0"/>
        <v>9.4545454545454533</v>
      </c>
      <c r="D20" s="5">
        <f t="shared" si="1"/>
        <v>4.7272727272727266</v>
      </c>
      <c r="E20" s="5">
        <f t="shared" si="2"/>
        <v>44.727272727272727</v>
      </c>
      <c r="F20" s="5">
        <f t="shared" si="3"/>
        <v>35.272727272727273</v>
      </c>
      <c r="G20" s="5">
        <f t="shared" si="4"/>
        <v>40</v>
      </c>
    </row>
    <row r="21" spans="1:7" x14ac:dyDescent="0.25">
      <c r="A21" s="1">
        <f t="shared" si="5"/>
        <v>780</v>
      </c>
      <c r="B21" s="1">
        <v>13</v>
      </c>
      <c r="C21" s="5">
        <f t="shared" si="0"/>
        <v>9.2173913043478262</v>
      </c>
      <c r="D21" s="5">
        <f t="shared" si="1"/>
        <v>4.6086956521739131</v>
      </c>
      <c r="E21" s="5">
        <f t="shared" si="2"/>
        <v>44.608695652173914</v>
      </c>
      <c r="F21" s="5">
        <f t="shared" si="3"/>
        <v>35.391304347826086</v>
      </c>
      <c r="G21" s="5">
        <f t="shared" si="4"/>
        <v>40</v>
      </c>
    </row>
    <row r="22" spans="1:7" x14ac:dyDescent="0.25">
      <c r="A22" s="1">
        <f t="shared" si="5"/>
        <v>840</v>
      </c>
      <c r="B22" s="1">
        <v>14</v>
      </c>
      <c r="C22" s="5">
        <f t="shared" si="0"/>
        <v>9</v>
      </c>
      <c r="D22" s="5">
        <f t="shared" si="1"/>
        <v>4.5</v>
      </c>
      <c r="E22" s="5">
        <f t="shared" si="2"/>
        <v>44.5</v>
      </c>
      <c r="F22" s="5">
        <f t="shared" si="3"/>
        <v>35.5</v>
      </c>
      <c r="G22" s="5">
        <f t="shared" si="4"/>
        <v>40</v>
      </c>
    </row>
    <row r="23" spans="1:7" x14ac:dyDescent="0.25">
      <c r="A23" s="1">
        <f t="shared" si="5"/>
        <v>900</v>
      </c>
      <c r="B23" s="1">
        <v>15</v>
      </c>
      <c r="C23" s="5">
        <f t="shared" si="0"/>
        <v>8.8000000000000007</v>
      </c>
      <c r="D23" s="5">
        <f t="shared" si="1"/>
        <v>4.4000000000000004</v>
      </c>
      <c r="E23" s="5">
        <f t="shared" si="2"/>
        <v>44.4</v>
      </c>
      <c r="F23" s="5">
        <f t="shared" si="3"/>
        <v>35.6</v>
      </c>
      <c r="G23" s="5">
        <f t="shared" si="4"/>
        <v>40</v>
      </c>
    </row>
    <row r="24" spans="1:7" x14ac:dyDescent="0.25">
      <c r="A24" s="1">
        <f t="shared" si="5"/>
        <v>960</v>
      </c>
      <c r="B24" s="1">
        <v>16</v>
      </c>
      <c r="C24" s="5">
        <f t="shared" si="0"/>
        <v>8.615384615384615</v>
      </c>
      <c r="D24" s="5">
        <f t="shared" si="1"/>
        <v>4.3076923076923075</v>
      </c>
      <c r="E24" s="5">
        <f t="shared" si="2"/>
        <v>44.307692307692307</v>
      </c>
      <c r="F24" s="5">
        <f t="shared" si="3"/>
        <v>35.692307692307693</v>
      </c>
      <c r="G24" s="5">
        <f t="shared" si="4"/>
        <v>40</v>
      </c>
    </row>
    <row r="25" spans="1:7" x14ac:dyDescent="0.25">
      <c r="A25" s="1">
        <f t="shared" si="5"/>
        <v>1020</v>
      </c>
      <c r="B25" s="1">
        <v>17</v>
      </c>
      <c r="C25" s="5">
        <f t="shared" si="0"/>
        <v>8.4444444444444429</v>
      </c>
      <c r="D25" s="5">
        <f t="shared" si="1"/>
        <v>4.2222222222222214</v>
      </c>
      <c r="E25" s="5">
        <f t="shared" si="2"/>
        <v>44.222222222222221</v>
      </c>
      <c r="F25" s="5">
        <f t="shared" si="3"/>
        <v>35.777777777777779</v>
      </c>
      <c r="G25" s="5">
        <f t="shared" si="4"/>
        <v>40</v>
      </c>
    </row>
    <row r="26" spans="1:7" x14ac:dyDescent="0.25">
      <c r="A26" s="1">
        <f t="shared" si="5"/>
        <v>1080</v>
      </c>
      <c r="B26" s="1">
        <v>18</v>
      </c>
      <c r="C26" s="5">
        <f t="shared" si="0"/>
        <v>8.2857142857142847</v>
      </c>
      <c r="D26" s="5">
        <f t="shared" si="1"/>
        <v>4.1428571428571423</v>
      </c>
      <c r="E26" s="5">
        <f t="shared" si="2"/>
        <v>44.142857142857139</v>
      </c>
      <c r="F26" s="5">
        <f t="shared" si="3"/>
        <v>35.857142857142861</v>
      </c>
      <c r="G26" s="5">
        <f t="shared" si="4"/>
        <v>40</v>
      </c>
    </row>
    <row r="27" spans="1:7" x14ac:dyDescent="0.25">
      <c r="A27" s="1">
        <f t="shared" si="5"/>
        <v>1140</v>
      </c>
      <c r="B27" s="1">
        <v>19</v>
      </c>
      <c r="C27" s="5">
        <f t="shared" si="0"/>
        <v>8.137931034482758</v>
      </c>
      <c r="D27" s="5">
        <f t="shared" si="1"/>
        <v>4.068965517241379</v>
      </c>
      <c r="E27" s="5">
        <f t="shared" si="2"/>
        <v>44.068965517241381</v>
      </c>
      <c r="F27" s="5">
        <f t="shared" si="3"/>
        <v>35.931034482758619</v>
      </c>
      <c r="G27" s="5">
        <f t="shared" si="4"/>
        <v>40</v>
      </c>
    </row>
    <row r="28" spans="1:7" x14ac:dyDescent="0.25">
      <c r="A28" s="1">
        <f t="shared" si="5"/>
        <v>1200</v>
      </c>
      <c r="B28" s="1">
        <v>20</v>
      </c>
      <c r="C28" s="5">
        <f t="shared" si="0"/>
        <v>8</v>
      </c>
      <c r="D28" s="5">
        <f t="shared" si="1"/>
        <v>4</v>
      </c>
      <c r="E28" s="5">
        <f t="shared" si="2"/>
        <v>44</v>
      </c>
      <c r="F28" s="5">
        <f t="shared" si="3"/>
        <v>36</v>
      </c>
      <c r="G28" s="5">
        <f t="shared" si="4"/>
        <v>40</v>
      </c>
    </row>
    <row r="29" spans="1:7" x14ac:dyDescent="0.25">
      <c r="A29" s="1">
        <f t="shared" si="5"/>
        <v>1260</v>
      </c>
      <c r="B29" s="1">
        <v>21</v>
      </c>
      <c r="C29" s="5">
        <f t="shared" si="0"/>
        <v>7.870967741935484</v>
      </c>
      <c r="D29" s="5">
        <f t="shared" si="1"/>
        <v>3.935483870967742</v>
      </c>
      <c r="E29" s="5">
        <f t="shared" si="2"/>
        <v>43.935483870967744</v>
      </c>
      <c r="F29" s="5">
        <f t="shared" si="3"/>
        <v>36.064516129032256</v>
      </c>
      <c r="G29" s="5">
        <f t="shared" si="4"/>
        <v>40</v>
      </c>
    </row>
    <row r="30" spans="1:7" x14ac:dyDescent="0.25">
      <c r="A30" s="1">
        <f t="shared" si="5"/>
        <v>1320</v>
      </c>
      <c r="B30" s="1">
        <v>22</v>
      </c>
      <c r="C30" s="5">
        <f t="shared" si="0"/>
        <v>7.75</v>
      </c>
      <c r="D30" s="5">
        <f t="shared" si="1"/>
        <v>3.875</v>
      </c>
      <c r="E30" s="5">
        <f t="shared" si="2"/>
        <v>43.875</v>
      </c>
      <c r="F30" s="5">
        <f t="shared" si="3"/>
        <v>36.125</v>
      </c>
      <c r="G30" s="5">
        <f t="shared" si="4"/>
        <v>40</v>
      </c>
    </row>
    <row r="31" spans="1:7" x14ac:dyDescent="0.25">
      <c r="A31" s="1">
        <f t="shared" si="5"/>
        <v>1380</v>
      </c>
      <c r="B31" s="1">
        <v>23</v>
      </c>
      <c r="C31" s="5">
        <f t="shared" si="0"/>
        <v>7.6363636363636367</v>
      </c>
      <c r="D31" s="5">
        <f t="shared" si="1"/>
        <v>3.8181818181818183</v>
      </c>
      <c r="E31" s="5">
        <f t="shared" si="2"/>
        <v>43.81818181818182</v>
      </c>
      <c r="F31" s="5">
        <f t="shared" si="3"/>
        <v>36.18181818181818</v>
      </c>
      <c r="G31" s="5">
        <f t="shared" si="4"/>
        <v>40</v>
      </c>
    </row>
    <row r="32" spans="1:7" x14ac:dyDescent="0.25">
      <c r="A32" s="1">
        <f t="shared" si="5"/>
        <v>1440</v>
      </c>
      <c r="B32" s="1">
        <v>24</v>
      </c>
      <c r="C32" s="5">
        <f t="shared" si="0"/>
        <v>7.5294117647058822</v>
      </c>
      <c r="D32" s="5">
        <f t="shared" si="1"/>
        <v>3.7647058823529411</v>
      </c>
      <c r="E32" s="5">
        <f t="shared" si="2"/>
        <v>43.764705882352942</v>
      </c>
      <c r="F32" s="5">
        <f t="shared" si="3"/>
        <v>36.235294117647058</v>
      </c>
      <c r="G32" s="5">
        <f t="shared" si="4"/>
        <v>40</v>
      </c>
    </row>
    <row r="33" spans="1:7" x14ac:dyDescent="0.25">
      <c r="A33" s="1">
        <f t="shared" si="5"/>
        <v>1500</v>
      </c>
      <c r="B33" s="1">
        <v>25</v>
      </c>
      <c r="C33" s="5">
        <f t="shared" si="0"/>
        <v>7.4285714285714288</v>
      </c>
      <c r="D33" s="5">
        <f t="shared" si="1"/>
        <v>3.7142857142857144</v>
      </c>
      <c r="E33" s="5">
        <f t="shared" si="2"/>
        <v>43.714285714285715</v>
      </c>
      <c r="F33" s="5">
        <f t="shared" si="3"/>
        <v>36.285714285714285</v>
      </c>
      <c r="G33" s="5">
        <f t="shared" si="4"/>
        <v>40</v>
      </c>
    </row>
    <row r="34" spans="1:7" x14ac:dyDescent="0.25">
      <c r="A34" s="1">
        <f t="shared" si="5"/>
        <v>1560</v>
      </c>
      <c r="B34" s="1">
        <v>26</v>
      </c>
      <c r="C34" s="5">
        <f t="shared" si="0"/>
        <v>7.333333333333333</v>
      </c>
      <c r="D34" s="5">
        <f t="shared" si="1"/>
        <v>3.6666666666666665</v>
      </c>
      <c r="E34" s="5">
        <f t="shared" si="2"/>
        <v>43.666666666666664</v>
      </c>
      <c r="F34" s="5">
        <f t="shared" si="3"/>
        <v>36.333333333333336</v>
      </c>
      <c r="G34" s="5">
        <f t="shared" si="4"/>
        <v>40</v>
      </c>
    </row>
    <row r="35" spans="1:7" x14ac:dyDescent="0.25">
      <c r="A35" s="1">
        <f t="shared" si="5"/>
        <v>1620</v>
      </c>
      <c r="B35" s="1">
        <v>27</v>
      </c>
      <c r="C35" s="5">
        <f t="shared" si="0"/>
        <v>7.243243243243243</v>
      </c>
      <c r="D35" s="5">
        <f t="shared" si="1"/>
        <v>3.6216216216216215</v>
      </c>
      <c r="E35" s="5">
        <f t="shared" si="2"/>
        <v>43.621621621621621</v>
      </c>
      <c r="F35" s="5">
        <f t="shared" si="3"/>
        <v>36.378378378378379</v>
      </c>
      <c r="G35" s="5">
        <f t="shared" si="4"/>
        <v>40</v>
      </c>
    </row>
    <row r="36" spans="1:7" x14ac:dyDescent="0.25">
      <c r="A36" s="1">
        <f t="shared" ref="A36:A68" si="6">A35+60</f>
        <v>1680</v>
      </c>
      <c r="B36" s="1">
        <v>28</v>
      </c>
      <c r="C36" s="5">
        <f t="shared" si="0"/>
        <v>7.1578947368421044</v>
      </c>
      <c r="D36" s="5">
        <f t="shared" si="1"/>
        <v>3.5789473684210522</v>
      </c>
      <c r="E36" s="5">
        <f t="shared" si="2"/>
        <v>43.578947368421055</v>
      </c>
      <c r="F36" s="5">
        <f t="shared" si="3"/>
        <v>36.421052631578945</v>
      </c>
      <c r="G36" s="5">
        <f t="shared" si="4"/>
        <v>40</v>
      </c>
    </row>
    <row r="37" spans="1:7" x14ac:dyDescent="0.25">
      <c r="A37" s="1">
        <f t="shared" si="6"/>
        <v>1740</v>
      </c>
      <c r="B37" s="1">
        <v>29</v>
      </c>
      <c r="C37" s="5">
        <f t="shared" si="0"/>
        <v>7.0769230769230766</v>
      </c>
      <c r="D37" s="5">
        <f t="shared" si="1"/>
        <v>3.5384615384615383</v>
      </c>
      <c r="E37" s="5">
        <f t="shared" si="2"/>
        <v>43.53846153846154</v>
      </c>
      <c r="F37" s="5">
        <f t="shared" si="3"/>
        <v>36.46153846153846</v>
      </c>
      <c r="G37" s="5">
        <f t="shared" si="4"/>
        <v>40</v>
      </c>
    </row>
    <row r="38" spans="1:7" x14ac:dyDescent="0.25">
      <c r="A38" s="1">
        <f t="shared" si="6"/>
        <v>1800</v>
      </c>
      <c r="B38" s="1">
        <v>30</v>
      </c>
      <c r="C38" s="5">
        <f t="shared" si="0"/>
        <v>7</v>
      </c>
      <c r="D38" s="5">
        <f t="shared" si="1"/>
        <v>3.5</v>
      </c>
      <c r="E38" s="5">
        <f t="shared" si="2"/>
        <v>43.5</v>
      </c>
      <c r="F38" s="5">
        <f t="shared" si="3"/>
        <v>36.5</v>
      </c>
      <c r="G38" s="5">
        <f t="shared" si="4"/>
        <v>40</v>
      </c>
    </row>
    <row r="39" spans="1:7" x14ac:dyDescent="0.25">
      <c r="A39" s="1">
        <f t="shared" si="6"/>
        <v>1860</v>
      </c>
      <c r="B39" s="1">
        <v>31</v>
      </c>
      <c r="C39" s="5">
        <f t="shared" si="0"/>
        <v>6.9268292682926838</v>
      </c>
      <c r="D39" s="5">
        <f t="shared" si="1"/>
        <v>3.4634146341463419</v>
      </c>
      <c r="E39" s="5">
        <f t="shared" si="2"/>
        <v>43.463414634146339</v>
      </c>
      <c r="F39" s="5">
        <f t="shared" si="3"/>
        <v>36.536585365853661</v>
      </c>
      <c r="G39" s="5">
        <f t="shared" si="4"/>
        <v>40</v>
      </c>
    </row>
    <row r="40" spans="1:7" x14ac:dyDescent="0.25">
      <c r="A40" s="1">
        <f t="shared" si="6"/>
        <v>1920</v>
      </c>
      <c r="B40" s="1">
        <v>32</v>
      </c>
      <c r="C40" s="5">
        <f t="shared" ref="C40:C68" si="7">($B$1-$B$2)/((A40/60)*(1/$B$3)+1)+$B$2</f>
        <v>6.8571428571428577</v>
      </c>
      <c r="D40" s="5">
        <f t="shared" si="1"/>
        <v>3.4285714285714288</v>
      </c>
      <c r="E40" s="5">
        <f t="shared" si="2"/>
        <v>43.428571428571431</v>
      </c>
      <c r="F40" s="5">
        <f t="shared" si="3"/>
        <v>36.571428571428569</v>
      </c>
      <c r="G40" s="5">
        <f t="shared" si="4"/>
        <v>40</v>
      </c>
    </row>
    <row r="41" spans="1:7" x14ac:dyDescent="0.25">
      <c r="A41" s="1">
        <f t="shared" si="6"/>
        <v>1980</v>
      </c>
      <c r="B41" s="1">
        <v>33</v>
      </c>
      <c r="C41" s="5">
        <f t="shared" si="7"/>
        <v>6.7906976744186043</v>
      </c>
      <c r="D41" s="5">
        <f t="shared" si="1"/>
        <v>3.3953488372093021</v>
      </c>
      <c r="E41" s="5">
        <f t="shared" si="2"/>
        <v>43.395348837209305</v>
      </c>
      <c r="F41" s="5">
        <f t="shared" si="3"/>
        <v>36.604651162790695</v>
      </c>
      <c r="G41" s="5">
        <f t="shared" si="4"/>
        <v>40</v>
      </c>
    </row>
    <row r="42" spans="1:7" x14ac:dyDescent="0.25">
      <c r="A42" s="1">
        <f t="shared" si="6"/>
        <v>2040</v>
      </c>
      <c r="B42" s="1">
        <v>34</v>
      </c>
      <c r="C42" s="5">
        <f t="shared" si="7"/>
        <v>6.7272727272727266</v>
      </c>
      <c r="D42" s="5">
        <f t="shared" si="1"/>
        <v>3.3636363636363633</v>
      </c>
      <c r="E42" s="5">
        <f t="shared" si="2"/>
        <v>43.36363636363636</v>
      </c>
      <c r="F42" s="5">
        <f t="shared" si="3"/>
        <v>36.63636363636364</v>
      </c>
      <c r="G42" s="5">
        <f t="shared" si="4"/>
        <v>40</v>
      </c>
    </row>
    <row r="43" spans="1:7" x14ac:dyDescent="0.25">
      <c r="A43" s="1">
        <f t="shared" si="6"/>
        <v>2100</v>
      </c>
      <c r="B43" s="1">
        <v>35</v>
      </c>
      <c r="C43" s="5">
        <f t="shared" si="7"/>
        <v>6.6666666666666661</v>
      </c>
      <c r="D43" s="5">
        <f t="shared" si="1"/>
        <v>3.333333333333333</v>
      </c>
      <c r="E43" s="5">
        <f t="shared" si="2"/>
        <v>43.333333333333336</v>
      </c>
      <c r="F43" s="5">
        <f t="shared" si="3"/>
        <v>36.666666666666664</v>
      </c>
      <c r="G43" s="5">
        <f t="shared" si="4"/>
        <v>40</v>
      </c>
    </row>
    <row r="44" spans="1:7" x14ac:dyDescent="0.25">
      <c r="A44" s="1">
        <f t="shared" si="6"/>
        <v>2160</v>
      </c>
      <c r="B44" s="1">
        <v>36</v>
      </c>
      <c r="C44" s="5">
        <f t="shared" si="7"/>
        <v>6.6086956521739131</v>
      </c>
      <c r="D44" s="5">
        <f t="shared" si="1"/>
        <v>3.3043478260869565</v>
      </c>
      <c r="E44" s="5">
        <f t="shared" si="2"/>
        <v>43.304347826086953</v>
      </c>
      <c r="F44" s="5">
        <f t="shared" si="3"/>
        <v>36.695652173913047</v>
      </c>
      <c r="G44" s="5">
        <f t="shared" si="4"/>
        <v>40</v>
      </c>
    </row>
    <row r="45" spans="1:7" x14ac:dyDescent="0.25">
      <c r="A45" s="1">
        <f t="shared" si="6"/>
        <v>2220</v>
      </c>
      <c r="B45" s="1">
        <v>37</v>
      </c>
      <c r="C45" s="5">
        <f t="shared" si="7"/>
        <v>6.5531914893617014</v>
      </c>
      <c r="D45" s="5">
        <f t="shared" si="1"/>
        <v>3.2765957446808507</v>
      </c>
      <c r="E45" s="5">
        <f t="shared" si="2"/>
        <v>43.276595744680847</v>
      </c>
      <c r="F45" s="5">
        <f t="shared" si="3"/>
        <v>36.723404255319153</v>
      </c>
      <c r="G45" s="5">
        <f t="shared" si="4"/>
        <v>40</v>
      </c>
    </row>
    <row r="46" spans="1:7" x14ac:dyDescent="0.25">
      <c r="A46" s="1">
        <f t="shared" si="6"/>
        <v>2280</v>
      </c>
      <c r="B46" s="1">
        <v>38</v>
      </c>
      <c r="C46" s="5">
        <f t="shared" si="7"/>
        <v>6.5</v>
      </c>
      <c r="D46" s="5">
        <f t="shared" si="1"/>
        <v>3.25</v>
      </c>
      <c r="E46" s="5">
        <f t="shared" si="2"/>
        <v>43.25</v>
      </c>
      <c r="F46" s="5">
        <f t="shared" si="3"/>
        <v>36.75</v>
      </c>
      <c r="G46" s="5">
        <f t="shared" si="4"/>
        <v>40</v>
      </c>
    </row>
    <row r="47" spans="1:7" x14ac:dyDescent="0.25">
      <c r="A47" s="1">
        <f t="shared" si="6"/>
        <v>2340</v>
      </c>
      <c r="B47" s="1">
        <v>39</v>
      </c>
      <c r="C47" s="5">
        <f t="shared" si="7"/>
        <v>6.4489795918367339</v>
      </c>
      <c r="D47" s="5">
        <f t="shared" si="1"/>
        <v>3.2244897959183669</v>
      </c>
      <c r="E47" s="5">
        <f t="shared" si="2"/>
        <v>43.224489795918366</v>
      </c>
      <c r="F47" s="5">
        <f t="shared" si="3"/>
        <v>36.775510204081634</v>
      </c>
      <c r="G47" s="5">
        <f t="shared" si="4"/>
        <v>40</v>
      </c>
    </row>
    <row r="48" spans="1:7" x14ac:dyDescent="0.25">
      <c r="A48" s="1">
        <f t="shared" si="6"/>
        <v>2400</v>
      </c>
      <c r="B48" s="1">
        <v>40</v>
      </c>
      <c r="C48" s="5">
        <f t="shared" si="7"/>
        <v>6.4</v>
      </c>
      <c r="D48" s="5">
        <f t="shared" si="1"/>
        <v>3.2</v>
      </c>
      <c r="E48" s="5">
        <f t="shared" si="2"/>
        <v>43.2</v>
      </c>
      <c r="F48" s="5">
        <f t="shared" si="3"/>
        <v>36.799999999999997</v>
      </c>
      <c r="G48" s="5">
        <f t="shared" si="4"/>
        <v>40</v>
      </c>
    </row>
    <row r="49" spans="1:7" x14ac:dyDescent="0.25">
      <c r="A49" s="1">
        <f t="shared" si="6"/>
        <v>2460</v>
      </c>
      <c r="B49" s="1">
        <v>41</v>
      </c>
      <c r="C49" s="5">
        <f t="shared" si="7"/>
        <v>6.3529411764705879</v>
      </c>
      <c r="D49" s="5">
        <f t="shared" si="1"/>
        <v>3.1764705882352939</v>
      </c>
      <c r="E49" s="5">
        <f t="shared" si="2"/>
        <v>43.176470588235297</v>
      </c>
      <c r="F49" s="5">
        <f t="shared" si="3"/>
        <v>36.823529411764703</v>
      </c>
      <c r="G49" s="5">
        <f t="shared" si="4"/>
        <v>40</v>
      </c>
    </row>
    <row r="50" spans="1:7" x14ac:dyDescent="0.25">
      <c r="A50" s="1">
        <f t="shared" si="6"/>
        <v>2520</v>
      </c>
      <c r="B50" s="1">
        <v>42</v>
      </c>
      <c r="C50" s="5">
        <f t="shared" si="7"/>
        <v>6.3076923076923075</v>
      </c>
      <c r="D50" s="5">
        <f t="shared" si="1"/>
        <v>3.1538461538461537</v>
      </c>
      <c r="E50" s="5">
        <f t="shared" si="2"/>
        <v>43.153846153846153</v>
      </c>
      <c r="F50" s="5">
        <f t="shared" si="3"/>
        <v>36.846153846153847</v>
      </c>
      <c r="G50" s="5">
        <f t="shared" si="4"/>
        <v>40</v>
      </c>
    </row>
    <row r="51" spans="1:7" x14ac:dyDescent="0.25">
      <c r="A51" s="1">
        <f t="shared" si="6"/>
        <v>2580</v>
      </c>
      <c r="B51" s="1">
        <v>43</v>
      </c>
      <c r="C51" s="5">
        <f t="shared" si="7"/>
        <v>6.2641509433962259</v>
      </c>
      <c r="D51" s="5">
        <f t="shared" si="1"/>
        <v>3.132075471698113</v>
      </c>
      <c r="E51" s="5">
        <f t="shared" si="2"/>
        <v>43.132075471698116</v>
      </c>
      <c r="F51" s="5">
        <f t="shared" si="3"/>
        <v>36.867924528301884</v>
      </c>
      <c r="G51" s="5">
        <f t="shared" si="4"/>
        <v>40</v>
      </c>
    </row>
    <row r="52" spans="1:7" x14ac:dyDescent="0.25">
      <c r="A52" s="1">
        <f t="shared" si="6"/>
        <v>2640</v>
      </c>
      <c r="B52" s="1">
        <v>44</v>
      </c>
      <c r="C52" s="5">
        <f t="shared" si="7"/>
        <v>6.2222222222222214</v>
      </c>
      <c r="D52" s="5">
        <f t="shared" si="1"/>
        <v>3.1111111111111107</v>
      </c>
      <c r="E52" s="5">
        <f t="shared" si="2"/>
        <v>43.111111111111114</v>
      </c>
      <c r="F52" s="5">
        <f t="shared" si="3"/>
        <v>36.888888888888886</v>
      </c>
      <c r="G52" s="5">
        <f t="shared" si="4"/>
        <v>40</v>
      </c>
    </row>
    <row r="53" spans="1:7" x14ac:dyDescent="0.25">
      <c r="A53" s="1">
        <f t="shared" si="6"/>
        <v>2700</v>
      </c>
      <c r="B53" s="1">
        <v>45</v>
      </c>
      <c r="C53" s="5">
        <f t="shared" si="7"/>
        <v>6.1818181818181817</v>
      </c>
      <c r="D53" s="5">
        <f t="shared" si="1"/>
        <v>3.0909090909090908</v>
      </c>
      <c r="E53" s="5">
        <f t="shared" si="2"/>
        <v>43.090909090909093</v>
      </c>
      <c r="F53" s="5">
        <f t="shared" si="3"/>
        <v>36.909090909090907</v>
      </c>
      <c r="G53" s="5">
        <f t="shared" si="4"/>
        <v>40</v>
      </c>
    </row>
    <row r="54" spans="1:7" x14ac:dyDescent="0.25">
      <c r="A54" s="1">
        <f t="shared" si="6"/>
        <v>2760</v>
      </c>
      <c r="B54" s="1">
        <v>46</v>
      </c>
      <c r="C54" s="5">
        <f t="shared" si="7"/>
        <v>6.1428571428571423</v>
      </c>
      <c r="D54" s="5">
        <f t="shared" si="1"/>
        <v>3.0714285714285712</v>
      </c>
      <c r="E54" s="5">
        <f t="shared" si="2"/>
        <v>43.071428571428569</v>
      </c>
      <c r="F54" s="5">
        <f t="shared" si="3"/>
        <v>36.928571428571431</v>
      </c>
      <c r="G54" s="5">
        <f t="shared" si="4"/>
        <v>40</v>
      </c>
    </row>
    <row r="55" spans="1:7" x14ac:dyDescent="0.25">
      <c r="A55" s="1">
        <f t="shared" si="6"/>
        <v>2820</v>
      </c>
      <c r="B55" s="1">
        <v>47</v>
      </c>
      <c r="C55" s="5">
        <f t="shared" si="7"/>
        <v>6.1052631578947363</v>
      </c>
      <c r="D55" s="5">
        <f t="shared" si="1"/>
        <v>3.0526315789473681</v>
      </c>
      <c r="E55" s="5">
        <f t="shared" si="2"/>
        <v>43.05263157894737</v>
      </c>
      <c r="F55" s="5">
        <f t="shared" si="3"/>
        <v>36.94736842105263</v>
      </c>
      <c r="G55" s="5">
        <f t="shared" si="4"/>
        <v>40</v>
      </c>
    </row>
    <row r="56" spans="1:7" x14ac:dyDescent="0.25">
      <c r="A56" s="1">
        <f t="shared" si="6"/>
        <v>2880</v>
      </c>
      <c r="B56" s="1">
        <v>48</v>
      </c>
      <c r="C56" s="5">
        <f t="shared" si="7"/>
        <v>6.068965517241379</v>
      </c>
      <c r="D56" s="5">
        <f t="shared" si="1"/>
        <v>3.0344827586206895</v>
      </c>
      <c r="E56" s="5">
        <f t="shared" si="2"/>
        <v>43.03448275862069</v>
      </c>
      <c r="F56" s="5">
        <f t="shared" si="3"/>
        <v>36.96551724137931</v>
      </c>
      <c r="G56" s="5">
        <f t="shared" si="4"/>
        <v>40</v>
      </c>
    </row>
    <row r="57" spans="1:7" x14ac:dyDescent="0.25">
      <c r="A57" s="1">
        <f t="shared" si="6"/>
        <v>2940</v>
      </c>
      <c r="B57" s="1">
        <v>49</v>
      </c>
      <c r="C57" s="5">
        <f t="shared" si="7"/>
        <v>6.0338983050847457</v>
      </c>
      <c r="D57" s="5">
        <f t="shared" si="1"/>
        <v>3.0169491525423728</v>
      </c>
      <c r="E57" s="5">
        <f t="shared" si="2"/>
        <v>43.016949152542374</v>
      </c>
      <c r="F57" s="5">
        <f t="shared" si="3"/>
        <v>36.983050847457626</v>
      </c>
      <c r="G57" s="5">
        <f t="shared" si="4"/>
        <v>40</v>
      </c>
    </row>
    <row r="58" spans="1:7" x14ac:dyDescent="0.25">
      <c r="A58" s="1">
        <f t="shared" si="6"/>
        <v>3000</v>
      </c>
      <c r="B58" s="1">
        <v>50</v>
      </c>
      <c r="C58" s="5">
        <f t="shared" si="7"/>
        <v>6</v>
      </c>
      <c r="D58" s="5">
        <f t="shared" si="1"/>
        <v>3</v>
      </c>
      <c r="E58" s="5">
        <f t="shared" si="2"/>
        <v>43</v>
      </c>
      <c r="F58" s="5">
        <f t="shared" si="3"/>
        <v>37</v>
      </c>
      <c r="G58" s="5">
        <f t="shared" si="4"/>
        <v>40</v>
      </c>
    </row>
    <row r="59" spans="1:7" x14ac:dyDescent="0.25">
      <c r="A59" s="1">
        <f t="shared" si="6"/>
        <v>3060</v>
      </c>
      <c r="B59" s="1">
        <v>51</v>
      </c>
      <c r="C59" s="5">
        <f t="shared" si="7"/>
        <v>5.9672131147540979</v>
      </c>
      <c r="D59" s="5">
        <f t="shared" si="1"/>
        <v>2.9836065573770489</v>
      </c>
      <c r="E59" s="5">
        <f t="shared" si="2"/>
        <v>42.983606557377051</v>
      </c>
      <c r="F59" s="5">
        <f t="shared" si="3"/>
        <v>37.016393442622949</v>
      </c>
      <c r="G59" s="5">
        <f t="shared" si="4"/>
        <v>40</v>
      </c>
    </row>
    <row r="60" spans="1:7" x14ac:dyDescent="0.25">
      <c r="A60" s="1">
        <f t="shared" si="6"/>
        <v>3120</v>
      </c>
      <c r="B60" s="1">
        <v>52</v>
      </c>
      <c r="C60" s="5">
        <f t="shared" si="7"/>
        <v>5.935483870967742</v>
      </c>
      <c r="D60" s="5">
        <f t="shared" si="1"/>
        <v>2.967741935483871</v>
      </c>
      <c r="E60" s="5">
        <f t="shared" si="2"/>
        <v>42.967741935483872</v>
      </c>
      <c r="F60" s="5">
        <f t="shared" si="3"/>
        <v>37.032258064516128</v>
      </c>
      <c r="G60" s="5">
        <f t="shared" si="4"/>
        <v>40</v>
      </c>
    </row>
    <row r="61" spans="1:7" x14ac:dyDescent="0.25">
      <c r="A61" s="1">
        <f t="shared" si="6"/>
        <v>3180</v>
      </c>
      <c r="B61" s="1">
        <v>53</v>
      </c>
      <c r="C61" s="5">
        <f t="shared" si="7"/>
        <v>5.9047619047619051</v>
      </c>
      <c r="D61" s="5">
        <f t="shared" si="1"/>
        <v>2.9523809523809526</v>
      </c>
      <c r="E61" s="5">
        <f t="shared" si="2"/>
        <v>42.952380952380949</v>
      </c>
      <c r="F61" s="5">
        <f t="shared" si="3"/>
        <v>37.047619047619051</v>
      </c>
      <c r="G61" s="5">
        <f t="shared" si="4"/>
        <v>40</v>
      </c>
    </row>
    <row r="62" spans="1:7" x14ac:dyDescent="0.25">
      <c r="A62" s="1">
        <f t="shared" si="6"/>
        <v>3240</v>
      </c>
      <c r="B62" s="1">
        <v>54</v>
      </c>
      <c r="C62" s="5">
        <f t="shared" si="7"/>
        <v>5.875</v>
      </c>
      <c r="D62" s="5">
        <f t="shared" si="1"/>
        <v>2.9375</v>
      </c>
      <c r="E62" s="5">
        <f t="shared" si="2"/>
        <v>42.9375</v>
      </c>
      <c r="F62" s="5">
        <f t="shared" si="3"/>
        <v>37.0625</v>
      </c>
      <c r="G62" s="5">
        <f t="shared" si="4"/>
        <v>40</v>
      </c>
    </row>
    <row r="63" spans="1:7" x14ac:dyDescent="0.25">
      <c r="A63" s="1">
        <f t="shared" si="6"/>
        <v>3300</v>
      </c>
      <c r="B63" s="1">
        <v>55</v>
      </c>
      <c r="C63" s="5">
        <f t="shared" si="7"/>
        <v>5.8461538461538467</v>
      </c>
      <c r="D63" s="5">
        <f t="shared" si="1"/>
        <v>2.9230769230769234</v>
      </c>
      <c r="E63" s="5">
        <f t="shared" si="2"/>
        <v>42.92307692307692</v>
      </c>
      <c r="F63" s="5">
        <f t="shared" si="3"/>
        <v>37.07692307692308</v>
      </c>
      <c r="G63" s="5">
        <f t="shared" si="4"/>
        <v>40</v>
      </c>
    </row>
    <row r="64" spans="1:7" x14ac:dyDescent="0.25">
      <c r="A64" s="1">
        <f t="shared" si="6"/>
        <v>3360</v>
      </c>
      <c r="B64" s="1">
        <v>56</v>
      </c>
      <c r="C64" s="5">
        <f t="shared" si="7"/>
        <v>5.8181818181818183</v>
      </c>
      <c r="D64" s="5">
        <f t="shared" si="1"/>
        <v>2.9090909090909092</v>
      </c>
      <c r="E64" s="5">
        <f t="shared" si="2"/>
        <v>42.909090909090907</v>
      </c>
      <c r="F64" s="5">
        <f t="shared" si="3"/>
        <v>37.090909090909093</v>
      </c>
      <c r="G64" s="5">
        <f t="shared" si="4"/>
        <v>40</v>
      </c>
    </row>
    <row r="65" spans="1:7" x14ac:dyDescent="0.25">
      <c r="A65" s="1">
        <f t="shared" si="6"/>
        <v>3420</v>
      </c>
      <c r="B65" s="1">
        <v>57</v>
      </c>
      <c r="C65" s="5">
        <f t="shared" si="7"/>
        <v>5.7910447761194028</v>
      </c>
      <c r="D65" s="5">
        <f t="shared" si="1"/>
        <v>2.8955223880597014</v>
      </c>
      <c r="E65" s="5">
        <f t="shared" si="2"/>
        <v>42.895522388059703</v>
      </c>
      <c r="F65" s="5">
        <f t="shared" si="3"/>
        <v>37.104477611940297</v>
      </c>
      <c r="G65" s="5">
        <f t="shared" si="4"/>
        <v>40</v>
      </c>
    </row>
    <row r="66" spans="1:7" x14ac:dyDescent="0.25">
      <c r="A66" s="1">
        <f t="shared" si="6"/>
        <v>3480</v>
      </c>
      <c r="B66" s="1">
        <v>58</v>
      </c>
      <c r="C66" s="5">
        <f t="shared" si="7"/>
        <v>5.7647058823529411</v>
      </c>
      <c r="D66" s="5">
        <f t="shared" si="1"/>
        <v>2.8823529411764706</v>
      </c>
      <c r="E66" s="5">
        <f t="shared" si="2"/>
        <v>42.882352941176471</v>
      </c>
      <c r="F66" s="5">
        <f t="shared" si="3"/>
        <v>37.117647058823529</v>
      </c>
      <c r="G66" s="5">
        <f t="shared" si="4"/>
        <v>40</v>
      </c>
    </row>
    <row r="67" spans="1:7" x14ac:dyDescent="0.25">
      <c r="A67" s="1">
        <f t="shared" si="6"/>
        <v>3540</v>
      </c>
      <c r="B67" s="1">
        <v>59</v>
      </c>
      <c r="C67" s="5">
        <f t="shared" si="7"/>
        <v>5.7391304347826084</v>
      </c>
      <c r="D67" s="5">
        <f t="shared" si="1"/>
        <v>2.8695652173913042</v>
      </c>
      <c r="E67" s="5">
        <f t="shared" si="2"/>
        <v>42.869565217391305</v>
      </c>
      <c r="F67" s="5">
        <f t="shared" si="3"/>
        <v>37.130434782608695</v>
      </c>
      <c r="G67" s="5">
        <f t="shared" si="4"/>
        <v>40</v>
      </c>
    </row>
    <row r="68" spans="1:7" x14ac:dyDescent="0.25">
      <c r="A68" s="1">
        <f t="shared" si="6"/>
        <v>3600</v>
      </c>
      <c r="B68" s="1">
        <v>60</v>
      </c>
      <c r="C68" s="5">
        <f t="shared" si="7"/>
        <v>5.7142857142857144</v>
      </c>
      <c r="D68" s="5">
        <f t="shared" si="1"/>
        <v>2.8571428571428572</v>
      </c>
      <c r="E68" s="5">
        <f t="shared" si="2"/>
        <v>42.857142857142854</v>
      </c>
      <c r="F68" s="5">
        <f t="shared" si="3"/>
        <v>37.142857142857146</v>
      </c>
      <c r="G68" s="5">
        <f t="shared" si="4"/>
        <v>40</v>
      </c>
    </row>
    <row r="69" spans="1:7" x14ac:dyDescent="0.25">
      <c r="A69" s="1"/>
      <c r="B69" s="1"/>
      <c r="C69" s="5"/>
      <c r="D69" s="5"/>
      <c r="E69" s="5"/>
      <c r="F69" s="5"/>
    </row>
    <row r="70" spans="1:7" x14ac:dyDescent="0.25">
      <c r="A70" s="1"/>
      <c r="B70" s="1"/>
      <c r="C70" s="5"/>
      <c r="D70" s="5"/>
      <c r="E70" s="5"/>
      <c r="F70" s="5"/>
    </row>
    <row r="71" spans="1:7" x14ac:dyDescent="0.25">
      <c r="A71" s="1"/>
      <c r="B71" s="1"/>
      <c r="C71" s="5"/>
      <c r="D71" s="5"/>
      <c r="E71" s="5"/>
      <c r="F71" s="5"/>
    </row>
    <row r="72" spans="1:7" x14ac:dyDescent="0.25">
      <c r="A72" s="1"/>
      <c r="B72" s="1"/>
      <c r="C72" s="5"/>
      <c r="D72" s="5"/>
      <c r="E72" s="5"/>
      <c r="F72" s="5"/>
    </row>
    <row r="73" spans="1:7" x14ac:dyDescent="0.25">
      <c r="A73" s="1"/>
      <c r="B73" s="1"/>
      <c r="C73" s="5"/>
      <c r="D73" s="5"/>
      <c r="E73" s="5"/>
      <c r="F73" s="5"/>
    </row>
    <row r="74" spans="1:7" x14ac:dyDescent="0.25">
      <c r="A74" s="1"/>
      <c r="B74" s="1"/>
      <c r="C74" s="5"/>
      <c r="D74" s="5"/>
      <c r="E74" s="5"/>
      <c r="F74" s="5"/>
    </row>
    <row r="75" spans="1:7" x14ac:dyDescent="0.25">
      <c r="A75" s="1"/>
      <c r="B75" s="1"/>
      <c r="C75" s="5"/>
      <c r="D75" s="5"/>
      <c r="E75" s="5"/>
      <c r="F75" s="5"/>
    </row>
    <row r="76" spans="1:7" x14ac:dyDescent="0.25">
      <c r="A76" s="1"/>
      <c r="B76" s="1"/>
      <c r="C76" s="5"/>
      <c r="D76" s="5"/>
      <c r="E76" s="5"/>
      <c r="F76" s="5"/>
    </row>
    <row r="77" spans="1:7" x14ac:dyDescent="0.25">
      <c r="A77" s="1"/>
      <c r="B77" s="1"/>
      <c r="C77" s="5"/>
      <c r="D77" s="5"/>
      <c r="E77" s="5"/>
      <c r="F77" s="5"/>
    </row>
    <row r="78" spans="1:7" x14ac:dyDescent="0.25">
      <c r="A78" s="1"/>
      <c r="B78" s="1"/>
      <c r="C78" s="5"/>
      <c r="D78" s="5"/>
      <c r="E78" s="5"/>
      <c r="F78" s="5"/>
    </row>
    <row r="79" spans="1:7" x14ac:dyDescent="0.25">
      <c r="A79" s="1"/>
      <c r="B79" s="1"/>
      <c r="C79" s="5"/>
      <c r="D79" s="5"/>
      <c r="E79" s="5"/>
      <c r="F79" s="5"/>
    </row>
    <row r="80" spans="1:7" x14ac:dyDescent="0.25">
      <c r="A80" s="1"/>
      <c r="B80" s="1"/>
      <c r="C80" s="5"/>
      <c r="D80" s="5"/>
      <c r="E80" s="5"/>
      <c r="F80" s="5"/>
    </row>
    <row r="81" spans="1:6" x14ac:dyDescent="0.25">
      <c r="A81" s="1"/>
      <c r="B81" s="1"/>
      <c r="C81" s="5"/>
      <c r="D81" s="5"/>
      <c r="E81" s="5"/>
      <c r="F81" s="5"/>
    </row>
    <row r="82" spans="1:6" x14ac:dyDescent="0.25">
      <c r="A82" s="1"/>
      <c r="B82" s="1"/>
      <c r="C82" s="5"/>
      <c r="D82" s="5"/>
      <c r="E82" s="5"/>
      <c r="F82" s="5"/>
    </row>
    <row r="83" spans="1:6" x14ac:dyDescent="0.25">
      <c r="A83" s="1"/>
      <c r="B83" s="1"/>
      <c r="C83" s="5"/>
      <c r="D83" s="5"/>
      <c r="E83" s="5"/>
      <c r="F83" s="5"/>
    </row>
    <row r="84" spans="1:6" x14ac:dyDescent="0.25">
      <c r="A84" s="1"/>
      <c r="B84" s="1"/>
      <c r="C84" s="5"/>
      <c r="D84" s="5"/>
      <c r="E84" s="5"/>
      <c r="F84" s="5"/>
    </row>
    <row r="85" spans="1:6" x14ac:dyDescent="0.25">
      <c r="A85" s="1"/>
      <c r="B85" s="1"/>
      <c r="C85" s="5"/>
      <c r="D85" s="5"/>
      <c r="E85" s="5"/>
      <c r="F85" s="5"/>
    </row>
    <row r="86" spans="1:6" x14ac:dyDescent="0.25">
      <c r="A86" s="1"/>
      <c r="B86" s="1"/>
      <c r="C86" s="5"/>
      <c r="D86" s="5"/>
      <c r="E86" s="5"/>
      <c r="F86" s="5"/>
    </row>
    <row r="87" spans="1:6" x14ac:dyDescent="0.25">
      <c r="A87" s="1"/>
      <c r="B87" s="1"/>
      <c r="C87" s="5"/>
      <c r="D87" s="5"/>
      <c r="E87" s="5"/>
      <c r="F87" s="5"/>
    </row>
    <row r="88" spans="1:6" x14ac:dyDescent="0.25">
      <c r="A88" s="1"/>
      <c r="B88" s="1"/>
      <c r="C88" s="5"/>
      <c r="D88" s="5"/>
      <c r="E88" s="5"/>
      <c r="F88" s="5"/>
    </row>
    <row r="89" spans="1:6" x14ac:dyDescent="0.25">
      <c r="A89" s="1"/>
      <c r="B89" s="1"/>
      <c r="C89" s="5"/>
      <c r="D89" s="5"/>
      <c r="E89" s="5"/>
      <c r="F89" s="5"/>
    </row>
    <row r="90" spans="1:6" x14ac:dyDescent="0.25">
      <c r="A90" s="1"/>
      <c r="B90" s="1"/>
      <c r="C90" s="5"/>
      <c r="D90" s="5"/>
      <c r="E90" s="5"/>
      <c r="F90" s="5"/>
    </row>
    <row r="91" spans="1:6" x14ac:dyDescent="0.25">
      <c r="A91" s="1"/>
      <c r="B91" s="1"/>
      <c r="C91" s="5"/>
      <c r="D91" s="5"/>
      <c r="E91" s="5"/>
      <c r="F91" s="5"/>
    </row>
    <row r="92" spans="1:6" x14ac:dyDescent="0.25">
      <c r="A92" s="1"/>
      <c r="B92" s="1"/>
      <c r="C92" s="5"/>
      <c r="D92" s="5"/>
      <c r="E92" s="5"/>
      <c r="F92" s="5"/>
    </row>
    <row r="93" spans="1:6" x14ac:dyDescent="0.25">
      <c r="A93" s="1"/>
      <c r="B93" s="1"/>
      <c r="C93" s="5"/>
      <c r="D93" s="5"/>
      <c r="E93" s="5"/>
      <c r="F93" s="5"/>
    </row>
    <row r="94" spans="1:6" x14ac:dyDescent="0.25">
      <c r="A94" s="1"/>
      <c r="B94" s="1"/>
      <c r="C94" s="5"/>
      <c r="D94" s="5"/>
      <c r="E94" s="5"/>
      <c r="F94" s="5"/>
    </row>
    <row r="95" spans="1:6" x14ac:dyDescent="0.25">
      <c r="A95" s="1"/>
      <c r="B95" s="1"/>
      <c r="C95" s="5"/>
      <c r="D95" s="5"/>
      <c r="E95" s="5"/>
      <c r="F95" s="5"/>
    </row>
    <row r="96" spans="1:6" x14ac:dyDescent="0.25">
      <c r="A96" s="1"/>
      <c r="B96" s="1"/>
      <c r="C96" s="5"/>
      <c r="D96" s="5"/>
      <c r="E96" s="5"/>
      <c r="F96" s="5"/>
    </row>
    <row r="97" spans="1:6" x14ac:dyDescent="0.25">
      <c r="A97" s="1"/>
      <c r="B97" s="1"/>
      <c r="C97" s="5"/>
      <c r="D97" s="5"/>
      <c r="E97" s="5"/>
      <c r="F97" s="5"/>
    </row>
    <row r="98" spans="1:6" x14ac:dyDescent="0.25">
      <c r="A98" s="1"/>
      <c r="B98" s="1"/>
      <c r="C98" s="5"/>
      <c r="D98" s="5"/>
      <c r="E98" s="5"/>
      <c r="F98" s="5"/>
    </row>
    <row r="99" spans="1:6" x14ac:dyDescent="0.25">
      <c r="A99" s="1"/>
      <c r="B99" s="1"/>
      <c r="C99" s="5"/>
      <c r="D99" s="5"/>
      <c r="E99" s="5"/>
      <c r="F99" s="5"/>
    </row>
    <row r="100" spans="1:6" x14ac:dyDescent="0.25">
      <c r="A100" s="1"/>
      <c r="B100" s="1"/>
      <c r="C100" s="5"/>
      <c r="D100" s="5"/>
      <c r="E100" s="5"/>
      <c r="F100" s="5"/>
    </row>
    <row r="101" spans="1:6" x14ac:dyDescent="0.25">
      <c r="A101" s="1"/>
      <c r="B101" s="1"/>
      <c r="C101" s="5"/>
      <c r="D101" s="5"/>
      <c r="E101" s="5"/>
      <c r="F101" s="5"/>
    </row>
    <row r="102" spans="1:6" x14ac:dyDescent="0.25">
      <c r="A102" s="1"/>
      <c r="B102" s="1"/>
      <c r="C102" s="5"/>
      <c r="D102" s="5"/>
      <c r="E102" s="5"/>
      <c r="F102" s="5"/>
    </row>
    <row r="103" spans="1:6" x14ac:dyDescent="0.25">
      <c r="A103" s="1"/>
      <c r="B103" s="1"/>
      <c r="C103" s="5"/>
      <c r="D103" s="5"/>
      <c r="E103" s="5"/>
      <c r="F103" s="5"/>
    </row>
    <row r="104" spans="1:6" x14ac:dyDescent="0.25">
      <c r="A104" s="1"/>
      <c r="B104" s="1"/>
      <c r="C104" s="5"/>
      <c r="D104" s="5"/>
      <c r="E104" s="5"/>
      <c r="F104" s="5"/>
    </row>
    <row r="105" spans="1:6" x14ac:dyDescent="0.25">
      <c r="A105" s="1"/>
      <c r="B105" s="1"/>
      <c r="C105" s="5"/>
      <c r="D105" s="5"/>
      <c r="E105" s="5"/>
      <c r="F105" s="5"/>
    </row>
    <row r="106" spans="1:6" x14ac:dyDescent="0.25">
      <c r="A106" s="1"/>
      <c r="B106" s="1"/>
      <c r="C106" s="5"/>
      <c r="D106" s="5"/>
      <c r="E106" s="5"/>
      <c r="F106" s="5"/>
    </row>
    <row r="107" spans="1:6" x14ac:dyDescent="0.25">
      <c r="A107" s="1"/>
      <c r="B107" s="1"/>
      <c r="C107" s="5"/>
      <c r="D107" s="5"/>
      <c r="E107" s="5"/>
      <c r="F107" s="5"/>
    </row>
    <row r="108" spans="1:6" x14ac:dyDescent="0.25">
      <c r="A108" s="1"/>
      <c r="B108" s="1"/>
      <c r="C108" s="5"/>
      <c r="D108" s="5"/>
      <c r="E108" s="5"/>
      <c r="F108" s="5"/>
    </row>
    <row r="109" spans="1:6" x14ac:dyDescent="0.25">
      <c r="A109" s="1"/>
      <c r="B109" s="1"/>
      <c r="C109" s="5"/>
      <c r="D109" s="5"/>
      <c r="E109" s="5"/>
      <c r="F109" s="5"/>
    </row>
    <row r="110" spans="1:6" x14ac:dyDescent="0.25">
      <c r="A110" s="1"/>
      <c r="B110" s="1"/>
      <c r="C110" s="5"/>
      <c r="D110" s="5"/>
      <c r="E110" s="5"/>
      <c r="F110" s="5"/>
    </row>
    <row r="111" spans="1:6" x14ac:dyDescent="0.25">
      <c r="A111" s="1"/>
      <c r="B111" s="1"/>
      <c r="C111" s="5"/>
      <c r="D111" s="5"/>
      <c r="E111" s="5"/>
      <c r="F111" s="5"/>
    </row>
    <row r="112" spans="1:6" x14ac:dyDescent="0.25">
      <c r="A112" s="1"/>
      <c r="B112" s="1"/>
      <c r="C112" s="5"/>
      <c r="D112" s="5"/>
      <c r="E112" s="5"/>
      <c r="F112" s="5"/>
    </row>
    <row r="113" spans="1:6" x14ac:dyDescent="0.25">
      <c r="A113" s="1"/>
      <c r="B113" s="1"/>
      <c r="C113" s="5"/>
      <c r="D113" s="5"/>
      <c r="E113" s="5"/>
      <c r="F113" s="5"/>
    </row>
    <row r="114" spans="1:6" x14ac:dyDescent="0.25">
      <c r="A114" s="1"/>
      <c r="B114" s="1"/>
      <c r="C114" s="5"/>
      <c r="D114" s="5"/>
      <c r="E114" s="5"/>
      <c r="F114" s="5"/>
    </row>
    <row r="115" spans="1:6" x14ac:dyDescent="0.25">
      <c r="A115" s="1"/>
      <c r="B115" s="1"/>
      <c r="C115" s="5"/>
      <c r="D115" s="5"/>
      <c r="E115" s="5"/>
      <c r="F115" s="5"/>
    </row>
    <row r="116" spans="1:6" x14ac:dyDescent="0.25">
      <c r="A116" s="1"/>
      <c r="B116" s="1"/>
      <c r="C116" s="5"/>
      <c r="D116" s="5"/>
      <c r="E116" s="5"/>
      <c r="F116" s="5"/>
    </row>
    <row r="117" spans="1:6" x14ac:dyDescent="0.25">
      <c r="A117" s="1"/>
      <c r="B117" s="1"/>
      <c r="C117" s="5"/>
      <c r="D117" s="5"/>
      <c r="E117" s="5"/>
      <c r="F117" s="5"/>
    </row>
    <row r="118" spans="1:6" x14ac:dyDescent="0.25">
      <c r="A118" s="1"/>
      <c r="B118" s="1"/>
      <c r="C118" s="5"/>
      <c r="D118" s="5"/>
      <c r="E118" s="5"/>
      <c r="F118" s="5"/>
    </row>
    <row r="119" spans="1:6" x14ac:dyDescent="0.25">
      <c r="A119" s="1"/>
      <c r="B119" s="1"/>
      <c r="C119" s="5"/>
      <c r="D119" s="5"/>
      <c r="E119" s="5"/>
      <c r="F119" s="5"/>
    </row>
    <row r="120" spans="1:6" x14ac:dyDescent="0.25">
      <c r="A120" s="1"/>
      <c r="B120" s="1"/>
      <c r="C120" s="5"/>
      <c r="D120" s="5"/>
      <c r="E120" s="5"/>
      <c r="F120" s="5"/>
    </row>
    <row r="121" spans="1:6" x14ac:dyDescent="0.25">
      <c r="A121" s="1"/>
      <c r="B121" s="1"/>
      <c r="C121" s="5"/>
      <c r="D121" s="5"/>
      <c r="E121" s="5"/>
      <c r="F121" s="5"/>
    </row>
    <row r="122" spans="1:6" x14ac:dyDescent="0.25">
      <c r="A122" s="1"/>
      <c r="B122" s="1"/>
      <c r="C122" s="5"/>
      <c r="D122" s="5"/>
      <c r="E122" s="5"/>
      <c r="F122" s="5"/>
    </row>
    <row r="123" spans="1:6" x14ac:dyDescent="0.25">
      <c r="A123" s="1"/>
      <c r="B123" s="1"/>
      <c r="C123" s="5"/>
      <c r="D123" s="5"/>
      <c r="E123" s="5"/>
      <c r="F123" s="5"/>
    </row>
    <row r="124" spans="1:6" x14ac:dyDescent="0.25">
      <c r="A124" s="1"/>
      <c r="B124" s="1"/>
      <c r="C124" s="5"/>
      <c r="D124" s="5"/>
      <c r="E124" s="5"/>
      <c r="F124" s="5"/>
    </row>
    <row r="125" spans="1:6" x14ac:dyDescent="0.25">
      <c r="A125" s="1"/>
      <c r="B125" s="1"/>
      <c r="C125" s="5"/>
      <c r="D125" s="5"/>
      <c r="E125" s="5"/>
      <c r="F125" s="5"/>
    </row>
    <row r="126" spans="1:6" x14ac:dyDescent="0.25">
      <c r="A126" s="1"/>
      <c r="B126" s="1"/>
      <c r="C126" s="5"/>
      <c r="D126" s="5"/>
      <c r="E126" s="5"/>
      <c r="F126" s="5"/>
    </row>
    <row r="127" spans="1:6" x14ac:dyDescent="0.25">
      <c r="A127" s="1"/>
      <c r="B127" s="1"/>
      <c r="C127" s="5"/>
      <c r="D127" s="5"/>
      <c r="E127" s="5"/>
      <c r="F127" s="5"/>
    </row>
    <row r="128" spans="1:6" x14ac:dyDescent="0.25">
      <c r="A128" s="1"/>
      <c r="B128" s="1"/>
      <c r="C128" s="5"/>
      <c r="D128" s="5"/>
      <c r="E128" s="5"/>
      <c r="F128" s="5"/>
    </row>
  </sheetData>
  <pageMargins left="0.7" right="0.7" top="0.75" bottom="0.75" header="0.3" footer="0.3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Kristoffer Karlström</dc:creator>
  <cp:lastModifiedBy>Erik Franzén</cp:lastModifiedBy>
  <cp:lastPrinted>2011-12-06T19:41:43Z</cp:lastPrinted>
  <dcterms:created xsi:type="dcterms:W3CDTF">2011-12-06T07:12:24Z</dcterms:created>
  <dcterms:modified xsi:type="dcterms:W3CDTF">2011-12-06T20:07:45Z</dcterms:modified>
</cp:coreProperties>
</file>